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324" windowHeight="7092"/>
  </bookViews>
  <sheets>
    <sheet name="стр.1" sheetId="5" r:id="rId1"/>
  </sheets>
  <definedNames>
    <definedName name="_xlnm.Print_Titles" localSheetId="0">стр.1!$16:$22</definedName>
    <definedName name="_xlnm.Print_Area" localSheetId="0">стр.1!$A$1:$FX$96</definedName>
  </definedNames>
  <calcPr calcId="124519" fullCalcOnLoad="1"/>
</workbook>
</file>

<file path=xl/calcChain.xml><?xml version="1.0" encoding="utf-8"?>
<calcChain xmlns="http://schemas.openxmlformats.org/spreadsheetml/2006/main">
  <c r="CA82" i="5"/>
  <c r="CA78"/>
  <c r="CA89"/>
  <c r="CA74"/>
  <c r="CA76"/>
  <c r="CR76"/>
  <c r="DI76"/>
  <c r="FH76"/>
  <c r="FH73"/>
  <c r="EQ76"/>
  <c r="DZ76"/>
  <c r="FH74"/>
  <c r="EQ74"/>
  <c r="EQ73"/>
  <c r="DZ74"/>
  <c r="DI74"/>
  <c r="CR74"/>
  <c r="EQ71"/>
  <c r="DZ71"/>
  <c r="CA71"/>
  <c r="FH71"/>
  <c r="DI71"/>
  <c r="CR71"/>
  <c r="EQ82"/>
  <c r="CA42"/>
  <c r="CA39"/>
  <c r="CR42"/>
  <c r="DI42"/>
  <c r="FH69"/>
  <c r="FH68"/>
  <c r="EQ69"/>
  <c r="EQ68"/>
  <c r="DZ69"/>
  <c r="DZ68"/>
  <c r="DI69"/>
  <c r="DI68"/>
  <c r="CR69"/>
  <c r="CR68"/>
  <c r="CA69"/>
  <c r="CA68"/>
  <c r="CR82"/>
  <c r="DI82"/>
  <c r="DZ82"/>
  <c r="FH82"/>
  <c r="CR87"/>
  <c r="DI87"/>
  <c r="DZ87"/>
  <c r="EQ87"/>
  <c r="FH87"/>
  <c r="CA87"/>
  <c r="CR25"/>
  <c r="CR24"/>
  <c r="DI25"/>
  <c r="DI24"/>
  <c r="DZ25"/>
  <c r="DZ24"/>
  <c r="EQ25"/>
  <c r="FH25"/>
  <c r="FH24"/>
  <c r="CA25"/>
  <c r="CA24"/>
  <c r="CR79"/>
  <c r="DI79"/>
  <c r="DZ79"/>
  <c r="EQ79"/>
  <c r="FH79"/>
  <c r="CA79"/>
  <c r="CR61"/>
  <c r="CR60"/>
  <c r="DI61"/>
  <c r="DI60"/>
  <c r="DZ61"/>
  <c r="DZ60"/>
  <c r="EQ61"/>
  <c r="EQ60"/>
  <c r="FH61"/>
  <c r="FH60"/>
  <c r="CA61"/>
  <c r="CA60"/>
  <c r="CR49"/>
  <c r="CR48"/>
  <c r="DI49"/>
  <c r="DI48"/>
  <c r="DZ49"/>
  <c r="DZ48"/>
  <c r="EQ49"/>
  <c r="EQ48"/>
  <c r="FH49"/>
  <c r="FH48"/>
  <c r="CA49"/>
  <c r="CA48"/>
  <c r="EQ84"/>
  <c r="FH84"/>
  <c r="CR66"/>
  <c r="DI66"/>
  <c r="DZ66"/>
  <c r="EQ66"/>
  <c r="FH66"/>
  <c r="CA66"/>
  <c r="CR64"/>
  <c r="DI64"/>
  <c r="DI63"/>
  <c r="DZ64"/>
  <c r="DZ63"/>
  <c r="EQ64"/>
  <c r="FH64"/>
  <c r="CA64"/>
  <c r="CA63"/>
  <c r="CR46"/>
  <c r="CR45"/>
  <c r="DI46"/>
  <c r="DI45"/>
  <c r="DZ46"/>
  <c r="DZ45"/>
  <c r="EQ46"/>
  <c r="EQ45"/>
  <c r="FH46"/>
  <c r="FH45"/>
  <c r="CA46"/>
  <c r="CA45"/>
  <c r="CR58"/>
  <c r="CR57"/>
  <c r="DI58"/>
  <c r="DI57"/>
  <c r="DZ58"/>
  <c r="DZ57"/>
  <c r="EQ58"/>
  <c r="EQ57"/>
  <c r="FH58"/>
  <c r="FH57"/>
  <c r="CA58"/>
  <c r="CA57"/>
  <c r="CR53"/>
  <c r="DI53"/>
  <c r="DZ53"/>
  <c r="EQ53"/>
  <c r="FH53"/>
  <c r="CA53"/>
  <c r="CA52"/>
  <c r="CR55"/>
  <c r="DI55"/>
  <c r="DZ55"/>
  <c r="EQ55"/>
  <c r="FH55"/>
  <c r="CA55"/>
  <c r="CR37"/>
  <c r="CR36"/>
  <c r="DI37"/>
  <c r="DI36"/>
  <c r="DZ37"/>
  <c r="DZ36"/>
  <c r="EQ37"/>
  <c r="EQ36"/>
  <c r="FH37"/>
  <c r="FH36"/>
  <c r="CA37"/>
  <c r="CA36"/>
  <c r="CR84"/>
  <c r="CR78"/>
  <c r="DI84"/>
  <c r="DZ84"/>
  <c r="DZ78"/>
  <c r="CA84"/>
  <c r="CR52"/>
  <c r="DI52"/>
  <c r="DZ52"/>
  <c r="EQ52"/>
  <c r="FH52"/>
  <c r="CR40"/>
  <c r="CR39"/>
  <c r="DI40"/>
  <c r="DI39"/>
  <c r="DZ40"/>
  <c r="DZ39"/>
  <c r="EQ40"/>
  <c r="FH40"/>
  <c r="CA40"/>
  <c r="DZ42"/>
  <c r="EQ42"/>
  <c r="EQ39"/>
  <c r="FH42"/>
  <c r="CR31"/>
  <c r="CR30"/>
  <c r="DI31"/>
  <c r="DI30"/>
  <c r="DZ31"/>
  <c r="DZ30"/>
  <c r="EQ31"/>
  <c r="EQ30"/>
  <c r="EQ23"/>
  <c r="EQ89"/>
  <c r="FH31"/>
  <c r="FH30"/>
  <c r="CA31"/>
  <c r="CA30"/>
  <c r="EQ24"/>
  <c r="FH63"/>
  <c r="CR63"/>
  <c r="EQ63"/>
  <c r="FH78"/>
  <c r="DI78"/>
  <c r="DI89"/>
  <c r="EQ78"/>
  <c r="DZ73"/>
  <c r="DI73"/>
  <c r="FH39"/>
  <c r="CR73"/>
  <c r="CA73"/>
  <c r="DZ23"/>
  <c r="DZ89"/>
  <c r="CA23"/>
  <c r="DI23"/>
  <c r="FH23"/>
  <c r="FH89"/>
  <c r="CR23"/>
  <c r="CR89"/>
</calcChain>
</file>

<file path=xl/sharedStrings.xml><?xml version="1.0" encoding="utf-8"?>
<sst xmlns="http://schemas.openxmlformats.org/spreadsheetml/2006/main" count="310" uniqueCount="245">
  <si>
    <t>год и плановый период 20</t>
  </si>
  <si>
    <t>и 20</t>
  </si>
  <si>
    <t xml:space="preserve"> годов</t>
  </si>
  <si>
    <t>Коды</t>
  </si>
  <si>
    <t>Форма по ОКУД</t>
  </si>
  <si>
    <t>Дата</t>
  </si>
  <si>
    <t>Дата формирования</t>
  </si>
  <si>
    <t>Глава по БК</t>
  </si>
  <si>
    <t>по ОКТМО</t>
  </si>
  <si>
    <t>по ОКЕИ</t>
  </si>
  <si>
    <t>385</t>
  </si>
  <si>
    <t>на "</t>
  </si>
  <si>
    <t>"</t>
  </si>
  <si>
    <t xml:space="preserve"> г.</t>
  </si>
  <si>
    <t>код</t>
  </si>
  <si>
    <t>наименование</t>
  </si>
  <si>
    <t>Классификация доходов бюджетов</t>
  </si>
  <si>
    <t>Код строки</t>
  </si>
  <si>
    <t>0100</t>
  </si>
  <si>
    <t>Итого</t>
  </si>
  <si>
    <t>9000</t>
  </si>
  <si>
    <t>Прогноз доходов бюджета</t>
  </si>
  <si>
    <t>на 20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</si>
  <si>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</si>
  <si>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</si>
  <si>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</si>
  <si>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</si>
  <si>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</si>
  <si>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Наименование бюджета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</si>
  <si>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</si>
  <si>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</si>
  <si>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Наименование главного администратора доходов бюджета</t>
  </si>
  <si>
    <t>Единица измерения: тыс. руб.</t>
  </si>
  <si>
    <t>Приложение 3</t>
  </si>
  <si>
    <t>Наименование финансового органа</t>
  </si>
  <si>
    <t>Реестр источников доходов бюджета</t>
  </si>
  <si>
    <t>Налоговые и неналоговые доходы</t>
  </si>
  <si>
    <t>Безвозмездные поступления</t>
  </si>
  <si>
    <t>Федеральная налоговая служба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</si>
  <si>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</si>
  <si>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</si>
  <si>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</si>
  <si>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</si>
  <si>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</si>
  <si>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</si>
  <si>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</si>
  <si>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</si>
  <si>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</si>
  <si>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0111</t>
  </si>
  <si>
    <t>0112</t>
  </si>
  <si>
    <t>0113</t>
  </si>
  <si>
    <t>0114</t>
  </si>
  <si>
    <t>0115</t>
  </si>
  <si>
    <t>0116</t>
  </si>
  <si>
    <t>01</t>
  </si>
  <si>
    <t>0117</t>
  </si>
  <si>
    <t>000 1 01 02010 01 0000 110</t>
  </si>
  <si>
    <t>000 1 01 02030 01 0000 110</t>
  </si>
  <si>
    <t>000 1 06 01030 10 0000 110</t>
  </si>
  <si>
    <t>000 1 06 06033 10 0000 110</t>
  </si>
  <si>
    <t>000 1 06 06043 10 0000 110</t>
  </si>
  <si>
    <t>Земельный налог с организаций, обладающих земельным участком, расположенным 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</si>
  <si>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</si>
  <si>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000 1 13 01995 10 0000 130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</si>
  <si>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</si>
  <si>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</si>
  <si>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</si>
  <si>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000 1 00 00000 00 0000 000</t>
  </si>
  <si>
    <t>000 2 00 00000 00 0000 000</t>
  </si>
  <si>
    <t>0118</t>
  </si>
  <si>
    <t>0119</t>
  </si>
  <si>
    <t>000 1 14 06025 10 0000 430</t>
  </si>
  <si>
    <t xml:space="preserve">Доходы от продажи земельных участков, находящихся в собственности сельских поселений </t>
  </si>
  <si>
    <t>0120</t>
  </si>
  <si>
    <t>000 2 02 35118 10 0000 150</t>
  </si>
  <si>
    <t>000 2 02 30024 10 0000 150</t>
  </si>
  <si>
    <t>000 2 02 29999 10 0000 150</t>
  </si>
  <si>
    <t>000 2 02 15001 10 0000 150</t>
  </si>
  <si>
    <t>Налоги на прибыль, доходы</t>
  </si>
  <si>
    <t>1.1</t>
  </si>
  <si>
    <t>000 1 01 02000 01 0000 110</t>
  </si>
  <si>
    <t>Налог на доходы физических лиц</t>
  </si>
  <si>
    <t>000 1 01 00000 00 0000 110</t>
  </si>
  <si>
    <t>1.2</t>
  </si>
  <si>
    <t>Налоги на товары (работы, услуги), реализуемые на территории Российской Федерации</t>
  </si>
  <si>
    <t>000 1 03 00000 00 0000 110</t>
  </si>
  <si>
    <t>000 1 03 02000 01 0000 110</t>
  </si>
  <si>
    <t>Акцизы по подакцизным товарам (продукции), производимым на территории Российской Федерации</t>
  </si>
  <si>
    <t>Налоги на имущество</t>
  </si>
  <si>
    <t>000 1 06 00000 00 0000 000</t>
  </si>
  <si>
    <t>Налоги на имущество физических лиц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</si>
  <si>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</si>
  <si>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>Земельный налог</t>
  </si>
  <si>
    <t>0110</t>
  </si>
  <si>
    <t>1.3</t>
  </si>
  <si>
    <t xml:space="preserve">Доходы от оказания платных услуг и компенсации затрат государства
</t>
  </si>
  <si>
    <t>000 1 13 00000 00 0000 000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</si>
  <si>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</si>
  <si>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получателями средств бюджетов сельских поселений
</t>
  </si>
  <si>
    <t>1.4</t>
  </si>
  <si>
    <t>Доходы от продажи материальных и нематериальных активов</t>
  </si>
  <si>
    <t>000 1 14 00000 00 0000 000</t>
  </si>
  <si>
    <t>0121</t>
  </si>
  <si>
    <t>2.0</t>
  </si>
  <si>
    <t>2.1</t>
  </si>
  <si>
    <t>000 2 02 10000 00 0000 150</t>
  </si>
  <si>
    <t xml:space="preserve">Дотации бюджетам бюджетной системы Российской Федерации
</t>
  </si>
  <si>
    <t>0122</t>
  </si>
  <si>
    <t>0123</t>
  </si>
  <si>
    <t>0124</t>
  </si>
  <si>
    <t>Дотации бюджетам бюджетной системы Российской Федерациия</t>
  </si>
  <si>
    <t>000 2 02 20000 00 0000 150</t>
  </si>
  <si>
    <t>2.2</t>
  </si>
  <si>
    <t xml:space="preserve">Субсидии бюджетам бюджетной системы Российской Федерации (межбюджетные субсидии)
</t>
  </si>
  <si>
    <t>0125</t>
  </si>
  <si>
    <t>0126</t>
  </si>
  <si>
    <t>2.3</t>
  </si>
  <si>
    <t xml:space="preserve">Субвенции бюджетам бюджетной системы Российской Федерации
</t>
  </si>
  <si>
    <t>000 2 02 30000 00 0000 150</t>
  </si>
  <si>
    <t>Субвенции бюджетам бюджетной системы Российской Федерации</t>
  </si>
  <si>
    <t>0127</t>
  </si>
  <si>
    <t>0128</t>
  </si>
  <si>
    <t>0129</t>
  </si>
  <si>
    <t>2.4</t>
  </si>
  <si>
    <t xml:space="preserve">Иные межбюджетные трансферты
</t>
  </si>
  <si>
    <t>Иные межбюджетные трансферты</t>
  </si>
  <si>
    <t>Государственная пошлина</t>
  </si>
  <si>
    <t>000 1 08 00000 00 0000 110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</si>
  <si>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</si>
  <si>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</si>
  <si>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</si>
  <si>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
</t>
  </si>
  <si>
    <t>000 1 11 00000 00 0000 000</t>
  </si>
  <si>
    <t>000 1 11 05035 10 0000 120</t>
  </si>
  <si>
    <t>Налоги на совокупный доход</t>
  </si>
  <si>
    <t>000 1 05 00000 00 0000 000</t>
  </si>
  <si>
    <t>Единый сельскохозяйственный налог</t>
  </si>
  <si>
    <t xml:space="preserve">Единый сельскохозяйственный налог
</t>
  </si>
  <si>
    <t>000 1 05 03000 00 0000 110</t>
  </si>
  <si>
    <t>000 1 05 03010 01 0000 110</t>
  </si>
  <si>
    <t>000 1 13 02995 10 0000 130</t>
  </si>
  <si>
    <t>Прочие доходы от компенсации затрат бюджетов сельских поселений</t>
  </si>
  <si>
    <t>000 1 06 01000 00 0000 000</t>
  </si>
  <si>
    <t>000 1 06 06000 00 0000 110</t>
  </si>
  <si>
    <t>000 1 13 02000 00 0000 130</t>
  </si>
  <si>
    <t xml:space="preserve">Доходы от компенсации затрат государства
</t>
  </si>
  <si>
    <t>000 1 13 01000 00 0000 130</t>
  </si>
  <si>
    <t xml:space="preserve">Доходы от оказания платных услуг (работ)
</t>
  </si>
  <si>
    <t xml:space="preserve">Доходы от продажи земельных участков, находящихся в государственной и муниципальной собственности
</t>
  </si>
  <si>
    <t>000 1 14 06000 00 0000 430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</si>
  <si>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</si>
  <si>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000 1 11 05000 00 0000 120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</si>
  <si>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</si>
  <si>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000 1 08 04000 01 0000 110</t>
  </si>
  <si>
    <t>Прочие неналоговые доходы</t>
  </si>
  <si>
    <t>1.5</t>
  </si>
  <si>
    <t>000 1 17 00000 00 0000 000</t>
  </si>
  <si>
    <t>Невыясненные поступления</t>
  </si>
  <si>
    <t>000 1 17 01000 00 0000 180</t>
  </si>
  <si>
    <t xml:space="preserve">Невыясненные поступления, зачисляемые в бюджеты сельских поселений
</t>
  </si>
  <si>
    <t>000 1 17 01050 10 0000 180</t>
  </si>
  <si>
    <t>000 1 17 05000 00 0000 180</t>
  </si>
  <si>
    <t xml:space="preserve">Прочие неналоговые доходы бюджетов сельских поселений
</t>
  </si>
  <si>
    <t xml:space="preserve">Прочие неналоговые доходы
</t>
  </si>
  <si>
    <t>0130</t>
  </si>
  <si>
    <t>0131</t>
  </si>
  <si>
    <t>0132</t>
  </si>
  <si>
    <t>0133</t>
  </si>
  <si>
    <t>0134</t>
  </si>
  <si>
    <t>0135</t>
  </si>
  <si>
    <t>0137</t>
  </si>
  <si>
    <t>0138</t>
  </si>
  <si>
    <t>0139</t>
  </si>
  <si>
    <t>1.9</t>
  </si>
  <si>
    <t>000 1 01 02020 01 0000 110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</si>
  <si>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</si>
  <si>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</si>
  <si>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1.0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</si>
  <si>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</si>
  <si>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</si>
  <si>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</si>
  <si>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</si>
  <si>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</si>
  <si>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000 1 03 02231 01 0000 110</t>
  </si>
  <si>
    <t>000 1 03 02241 01 0000 110</t>
  </si>
  <si>
    <t>000 1 03 02251 01 0000 110</t>
  </si>
  <si>
    <t>000 1 03 02261 01 0000 110</t>
  </si>
  <si>
    <t xml:space="preserve">Управление Федеральной налоговой службы по Иркутской области </t>
  </si>
  <si>
    <t>Управление Федерального казначейства по Иркутской областио</t>
  </si>
  <si>
    <t>23</t>
  </si>
  <si>
    <t>0136</t>
  </si>
  <si>
    <t>0140</t>
  </si>
  <si>
    <t>0141</t>
  </si>
  <si>
    <t>1.6</t>
  </si>
  <si>
    <t>1.8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</si>
  <si>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</si>
  <si>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000 1 11 05025 10 0000 120</t>
  </si>
  <si>
    <t>1.10</t>
  </si>
  <si>
    <t>Штрафы, санкции, возмещение ущерба</t>
  </si>
  <si>
    <t>000 1 16 00000 00 0000 000</t>
  </si>
  <si>
    <t>000 1 17 05050 10 0000 180</t>
  </si>
  <si>
    <t>Платежи в целях возмещения причиненного ущерба (убытков)</t>
  </si>
  <si>
    <t>000 1 16 10000 00 0000 140</t>
  </si>
  <si>
    <t>000  1 16 10123 01 0000 140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</si>
  <si>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</si>
  <si>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Субсидии бюджетам бюджетной системы Российской Федерации (межбюджетные субсидии)</t>
  </si>
  <si>
    <t>Дотации бюджетам сельских поселений на выравнивание бюджетной обеспеченности</t>
  </si>
  <si>
    <t>000 2 02 40000 00 0000 150</t>
  </si>
  <si>
    <t>октября</t>
  </si>
  <si>
    <t>24</t>
  </si>
  <si>
    <t>000 2 02 16001 10 0000 150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</si>
  <si>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</si>
  <si>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к Порядку формирования и ведения реестра источников доходов бюджета Харайгунского муниципального образования</t>
  </si>
  <si>
    <t>Бюджет Харайгунского муниципального образования</t>
  </si>
  <si>
    <t>Администрация Харайгунского муниципального образования</t>
  </si>
  <si>
    <t>962</t>
  </si>
  <si>
    <t>000 1 01 02040 01 0000 110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</si>
  <si>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</si>
  <si>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>Доходы от продажи земельных участков, находящихся в собственности сельских поселений</t>
  </si>
  <si>
    <t>1.7</t>
  </si>
  <si>
    <t>000 1 14 01000 00 0000 430</t>
  </si>
  <si>
    <t xml:space="preserve"> 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учреждений, а также земельных участков муниципальных унитарных предприятий, в том числе казенных)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</si>
  <si>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авто)</t>
  </si>
  <si>
    <t>25</t>
  </si>
  <si>
    <t>Финансовое управление Зиминского муниципального образования</t>
  </si>
  <si>
    <t>Начальник финансового управления</t>
  </si>
  <si>
    <t>Н.В. Максимова</t>
  </si>
  <si>
    <t>01.10.2023 г.</t>
  </si>
  <si>
    <t>26</t>
  </si>
  <si>
    <t>Прогноз доходов бюджета на 2023год (текущий финансовый год)</t>
  </si>
  <si>
    <t>Кассовые поступления в текущем финансовом году (по состоянию на 01 октября 2023 г.)</t>
  </si>
  <si>
    <t>Оценка исполнения 2023 г. (текущий финансовый год)</t>
  </si>
  <si>
    <t>на 2024 год (очередной финансовый год)</t>
  </si>
  <si>
    <t>на 2025 год (первый год планового периода)</t>
  </si>
  <si>
    <t>на 2026 год (второй год планового периода)</t>
  </si>
  <si>
    <t>0142</t>
  </si>
  <si>
    <t>0143</t>
  </si>
  <si>
    <t>000 1 1618000 02 0000 140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</si>
  <si>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</t>
  </si>
  <si>
    <t>0144</t>
  </si>
  <si>
    <t>0145</t>
  </si>
  <si>
    <t>0146</t>
  </si>
  <si>
    <t>0147</t>
  </si>
  <si>
    <t>Прочие межбюджетные трансферты, передаваемые бюджетам сельских поселений</t>
  </si>
  <si>
    <t>000 2 02 49999 10 0000 150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</si>
</sst>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64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1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right"/>
    </xf>
    <xf numFmtId="3" fontId="1" fillId="2" borderId="1" xfId="0" applyNumberFormat="1" applyFont="1" applyFill="1" applyBorder="1" applyAlignme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 horizontal="right"/>
    </xf>
    <xf numFmtId="3" fontId="2" fillId="2" borderId="7" xfId="0" applyNumberFormat="1" applyFont="1" applyFill="1" applyBorder="1" applyAlignment="1">
      <alignment horizontal="right"/>
    </xf>
    <xf numFmtId="3" fontId="1" fillId="2" borderId="1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right"/>
    </xf>
    <xf numFmtId="3" fontId="1" fillId="2" borderId="7" xfId="0" applyNumberFormat="1" applyFont="1" applyFill="1" applyBorder="1" applyAlignment="1">
      <alignment horizontal="right"/>
    </xf>
    <xf numFmtId="3" fontId="1" fillId="2" borderId="5" xfId="0" applyNumberFormat="1" applyFont="1" applyFill="1" applyBorder="1" applyAlignment="1"/>
    <xf numFmtId="3" fontId="1" fillId="2" borderId="6" xfId="0" applyNumberFormat="1" applyFont="1" applyFill="1" applyBorder="1" applyAlignment="1"/>
    <xf numFmtId="3" fontId="1" fillId="2" borderId="7" xfId="0" applyNumberFormat="1" applyFont="1" applyFill="1" applyBorder="1" applyAlignment="1"/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/>
    <xf numFmtId="3" fontId="2" fillId="2" borderId="6" xfId="0" applyNumberFormat="1" applyFont="1" applyFill="1" applyBorder="1" applyAlignment="1"/>
    <xf numFmtId="3" fontId="2" fillId="2" borderId="7" xfId="0" applyNumberFormat="1" applyFont="1" applyFill="1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 wrapText="1"/>
    </xf>
    <xf numFmtId="2" fontId="1" fillId="0" borderId="8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1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3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distributed" wrapText="1"/>
    </xf>
    <xf numFmtId="3" fontId="2" fillId="2" borderId="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49" fontId="2" fillId="0" borderId="3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49" fontId="2" fillId="2" borderId="1" xfId="0" applyNumberFormat="1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Y96"/>
  <sheetViews>
    <sheetView tabSelected="1" view="pageBreakPreview" topLeftCell="A89" zoomScale="90" zoomScaleSheetLayoutView="90" workbookViewId="0">
      <selection activeCell="DZ23" sqref="DZ23:EP23"/>
    </sheetView>
  </sheetViews>
  <sheetFormatPr defaultColWidth="0.88671875" defaultRowHeight="13.2"/>
  <cols>
    <col min="1" max="2" width="0.88671875" style="3"/>
    <col min="3" max="3" width="3.21875" style="3" customWidth="1"/>
    <col min="4" max="4" width="5.88671875" style="3" customWidth="1"/>
    <col min="5" max="7" width="0.88671875" style="3" hidden="1" customWidth="1"/>
    <col min="8" max="8" width="0.109375" style="3" hidden="1" customWidth="1"/>
    <col min="9" max="13" width="0.88671875" style="3" hidden="1" customWidth="1"/>
    <col min="14" max="42" width="0.88671875" style="3"/>
    <col min="43" max="43" width="5.109375" style="3" customWidth="1"/>
    <col min="44" max="44" width="11.109375" style="3" customWidth="1"/>
    <col min="45" max="52" width="0.88671875" style="3"/>
    <col min="53" max="53" width="4.33203125" style="3" customWidth="1"/>
    <col min="54" max="54" width="0.88671875" style="3"/>
    <col min="55" max="55" width="10.33203125" style="3" customWidth="1"/>
    <col min="56" max="56" width="4.109375" style="3" customWidth="1"/>
    <col min="57" max="57" width="10.88671875" style="3" customWidth="1"/>
    <col min="58" max="72" width="0.88671875" style="3"/>
    <col min="73" max="73" width="2.77734375" style="3" customWidth="1"/>
    <col min="74" max="77" width="0.88671875" style="3"/>
    <col min="78" max="78" width="3.33203125" style="3" customWidth="1"/>
    <col min="79" max="94" width="0.88671875" style="3"/>
    <col min="95" max="95" width="2.109375" style="3" customWidth="1"/>
    <col min="96" max="179" width="0.88671875" style="3"/>
    <col min="180" max="180" width="1.33203125" style="3" customWidth="1"/>
    <col min="181" max="181" width="4.109375" style="3" hidden="1" customWidth="1"/>
    <col min="182" max="16384" width="0.88671875" style="3"/>
  </cols>
  <sheetData>
    <row r="1" spans="1:180">
      <c r="EK1" s="102" t="s">
        <v>33</v>
      </c>
      <c r="EL1" s="102"/>
      <c r="EM1" s="102"/>
      <c r="EN1" s="102"/>
      <c r="EO1" s="102"/>
      <c r="EP1" s="102"/>
      <c r="EQ1" s="102"/>
      <c r="ER1" s="102"/>
      <c r="ES1" s="102"/>
      <c r="ET1" s="102"/>
      <c r="EU1" s="102"/>
      <c r="EV1" s="102"/>
      <c r="EW1" s="102"/>
      <c r="EX1" s="102"/>
      <c r="EY1" s="102"/>
      <c r="EZ1" s="102"/>
      <c r="FA1" s="102"/>
      <c r="FB1" s="102"/>
      <c r="FC1" s="102"/>
      <c r="FD1" s="102"/>
      <c r="FE1" s="102"/>
      <c r="FF1" s="102"/>
      <c r="FG1" s="102"/>
      <c r="FH1" s="102"/>
      <c r="FI1" s="102"/>
      <c r="FJ1" s="102"/>
      <c r="FK1" s="102"/>
      <c r="FL1" s="102"/>
      <c r="FM1" s="102"/>
      <c r="FN1" s="102"/>
      <c r="FO1" s="102"/>
      <c r="FP1" s="102"/>
      <c r="FQ1" s="102"/>
      <c r="FR1" s="102"/>
      <c r="FS1" s="102"/>
      <c r="FT1" s="102"/>
      <c r="FU1" s="102"/>
      <c r="FV1" s="102"/>
      <c r="FW1" s="102"/>
      <c r="FX1" s="102"/>
    </row>
    <row r="2" spans="1:180" ht="30.6" customHeight="1">
      <c r="EK2" s="149" t="s">
        <v>212</v>
      </c>
      <c r="EL2" s="149"/>
      <c r="EM2" s="149"/>
      <c r="EN2" s="149"/>
      <c r="EO2" s="149"/>
      <c r="EP2" s="149"/>
      <c r="EQ2" s="149"/>
      <c r="ER2" s="149"/>
      <c r="ES2" s="149"/>
      <c r="ET2" s="149"/>
      <c r="EU2" s="149"/>
      <c r="EV2" s="149"/>
      <c r="EW2" s="149"/>
      <c r="EX2" s="149"/>
      <c r="EY2" s="149"/>
      <c r="EZ2" s="149"/>
      <c r="FA2" s="149"/>
      <c r="FB2" s="149"/>
      <c r="FC2" s="149"/>
      <c r="FD2" s="149"/>
      <c r="FE2" s="149"/>
      <c r="FF2" s="149"/>
      <c r="FG2" s="149"/>
      <c r="FH2" s="149"/>
      <c r="FI2" s="149"/>
      <c r="FJ2" s="149"/>
      <c r="FK2" s="149"/>
      <c r="FL2" s="149"/>
      <c r="FM2" s="149"/>
      <c r="FN2" s="149"/>
      <c r="FO2" s="149"/>
      <c r="FP2" s="149"/>
      <c r="FQ2" s="149"/>
      <c r="FR2" s="149"/>
      <c r="FS2" s="149"/>
      <c r="FT2" s="149"/>
      <c r="FU2" s="149"/>
      <c r="FV2" s="149"/>
      <c r="FW2" s="149"/>
      <c r="FX2" s="149"/>
    </row>
    <row r="3" spans="1:180" ht="22.05" customHeight="1"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  <c r="EZ3" s="149"/>
      <c r="FA3" s="149"/>
      <c r="FB3" s="149"/>
      <c r="FC3" s="149"/>
      <c r="FD3" s="149"/>
      <c r="FE3" s="149"/>
      <c r="FF3" s="149"/>
      <c r="FG3" s="149"/>
      <c r="FH3" s="149"/>
      <c r="FI3" s="149"/>
      <c r="FJ3" s="149"/>
      <c r="FK3" s="149"/>
      <c r="FL3" s="149"/>
      <c r="FM3" s="149"/>
      <c r="FN3" s="149"/>
      <c r="FO3" s="149"/>
      <c r="FP3" s="149"/>
      <c r="FQ3" s="149"/>
      <c r="FR3" s="149"/>
      <c r="FS3" s="149"/>
      <c r="FT3" s="149"/>
      <c r="FU3" s="149"/>
      <c r="FV3" s="149"/>
      <c r="FW3" s="149"/>
      <c r="FX3" s="149"/>
    </row>
    <row r="5" spans="1:180" s="1" customFormat="1" ht="12" customHeight="1">
      <c r="B5" s="153" t="s">
        <v>35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  <c r="CN5" s="153"/>
      <c r="CO5" s="153"/>
      <c r="CP5" s="153"/>
      <c r="CQ5" s="153"/>
      <c r="CR5" s="153"/>
      <c r="CS5" s="153"/>
      <c r="CT5" s="153"/>
      <c r="CU5" s="153"/>
      <c r="CV5" s="153"/>
      <c r="CW5" s="153"/>
      <c r="CX5" s="153"/>
      <c r="CY5" s="153"/>
      <c r="CZ5" s="153"/>
      <c r="DA5" s="153"/>
      <c r="DB5" s="153"/>
      <c r="DC5" s="153"/>
      <c r="DD5" s="153"/>
      <c r="DE5" s="153"/>
      <c r="DF5" s="153"/>
      <c r="DG5" s="153"/>
      <c r="DH5" s="153"/>
      <c r="DI5" s="153"/>
      <c r="DJ5" s="153"/>
      <c r="DK5" s="153"/>
      <c r="DL5" s="153"/>
      <c r="DM5" s="153"/>
      <c r="DN5" s="153"/>
      <c r="DO5" s="153"/>
      <c r="DP5" s="153"/>
      <c r="DQ5" s="153"/>
      <c r="DR5" s="153"/>
      <c r="DS5" s="153"/>
      <c r="DT5" s="153"/>
      <c r="DU5" s="153"/>
      <c r="DV5" s="153"/>
      <c r="DW5" s="153"/>
      <c r="DX5" s="153"/>
      <c r="DY5" s="153"/>
      <c r="DZ5" s="153"/>
      <c r="EA5" s="153"/>
      <c r="EB5" s="153"/>
      <c r="EC5" s="153"/>
      <c r="ED5" s="153"/>
      <c r="EE5" s="153"/>
      <c r="EF5" s="153"/>
      <c r="EG5" s="153"/>
      <c r="EH5" s="153"/>
      <c r="EI5" s="153"/>
      <c r="EJ5" s="153"/>
      <c r="EK5" s="153"/>
      <c r="EL5" s="153"/>
      <c r="EM5" s="153"/>
      <c r="EN5" s="153"/>
      <c r="EO5" s="153"/>
      <c r="EP5" s="153"/>
      <c r="EQ5" s="153"/>
      <c r="ER5" s="153"/>
      <c r="ES5" s="153"/>
      <c r="ET5" s="153"/>
      <c r="EU5" s="153"/>
      <c r="EV5" s="153"/>
      <c r="EW5" s="153"/>
      <c r="EX5" s="153"/>
      <c r="EY5" s="153"/>
      <c r="EZ5" s="153"/>
      <c r="FA5" s="153"/>
      <c r="FB5" s="153"/>
      <c r="FC5" s="153"/>
      <c r="FD5" s="153"/>
      <c r="FE5" s="153"/>
      <c r="FF5" s="153"/>
      <c r="FG5" s="153"/>
      <c r="FH5" s="153"/>
      <c r="FI5" s="153"/>
      <c r="FJ5" s="153"/>
      <c r="FK5" s="153"/>
      <c r="FL5" s="153"/>
      <c r="FM5" s="153"/>
      <c r="FN5" s="153"/>
      <c r="FO5" s="153"/>
      <c r="FP5" s="153"/>
      <c r="FQ5" s="153"/>
      <c r="FR5" s="153"/>
      <c r="FS5" s="153"/>
      <c r="FT5" s="153"/>
      <c r="FU5" s="153"/>
      <c r="FV5" s="153"/>
      <c r="FW5" s="153"/>
      <c r="FX5" s="153"/>
    </row>
    <row r="6" spans="1:180" s="1" customFormat="1" ht="13.05" customHeigh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151" t="s">
        <v>22</v>
      </c>
      <c r="BH6" s="151"/>
      <c r="BI6" s="151"/>
      <c r="BJ6" s="151"/>
      <c r="BK6" s="151"/>
      <c r="BL6" s="151"/>
      <c r="BM6" s="152" t="s">
        <v>209</v>
      </c>
      <c r="BN6" s="152"/>
      <c r="BO6" s="152"/>
      <c r="BP6" s="151" t="s">
        <v>0</v>
      </c>
      <c r="BQ6" s="151"/>
      <c r="BR6" s="151"/>
      <c r="BS6" s="151"/>
      <c r="BT6" s="151"/>
      <c r="BU6" s="151"/>
      <c r="BV6" s="151"/>
      <c r="BW6" s="151"/>
      <c r="BX6" s="151"/>
      <c r="BY6" s="151"/>
      <c r="BZ6" s="151"/>
      <c r="CA6" s="151"/>
      <c r="CB6" s="151"/>
      <c r="CC6" s="151"/>
      <c r="CD6" s="151"/>
      <c r="CE6" s="151"/>
      <c r="CF6" s="151"/>
      <c r="CG6" s="151"/>
      <c r="CH6" s="151"/>
      <c r="CI6" s="151"/>
      <c r="CJ6" s="151"/>
      <c r="CK6" s="151"/>
      <c r="CL6" s="151"/>
      <c r="CM6" s="151"/>
      <c r="CN6" s="152" t="s">
        <v>223</v>
      </c>
      <c r="CO6" s="152"/>
      <c r="CP6" s="152"/>
      <c r="CQ6" s="151" t="s">
        <v>1</v>
      </c>
      <c r="CR6" s="151"/>
      <c r="CS6" s="151"/>
      <c r="CT6" s="151"/>
      <c r="CU6" s="151"/>
      <c r="CV6" s="152" t="s">
        <v>228</v>
      </c>
      <c r="CW6" s="152"/>
      <c r="CX6" s="152"/>
      <c r="CY6" s="150" t="s">
        <v>2</v>
      </c>
      <c r="CZ6" s="150"/>
      <c r="DA6" s="150"/>
      <c r="DB6" s="150"/>
      <c r="DC6" s="150"/>
      <c r="DD6" s="150"/>
      <c r="DE6" s="150"/>
    </row>
    <row r="7" spans="1:180" ht="3.75" customHeight="1"/>
    <row r="8" spans="1:180" ht="12" customHeight="1" thickBot="1">
      <c r="FH8" s="158" t="s">
        <v>3</v>
      </c>
      <c r="FI8" s="124"/>
      <c r="FJ8" s="124"/>
      <c r="FK8" s="124"/>
      <c r="FL8" s="124"/>
      <c r="FM8" s="124"/>
      <c r="FN8" s="124"/>
      <c r="FO8" s="124"/>
      <c r="FP8" s="124"/>
      <c r="FQ8" s="124"/>
      <c r="FR8" s="124"/>
      <c r="FS8" s="124"/>
      <c r="FT8" s="124"/>
      <c r="FU8" s="124"/>
      <c r="FV8" s="124"/>
      <c r="FW8" s="124"/>
      <c r="FX8" s="159"/>
    </row>
    <row r="9" spans="1:180" ht="12" customHeight="1">
      <c r="FE9" s="4"/>
      <c r="FF9" s="4" t="s">
        <v>4</v>
      </c>
      <c r="FH9" s="117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9"/>
    </row>
    <row r="10" spans="1:180" ht="12" customHeight="1">
      <c r="BP10" s="102" t="s">
        <v>11</v>
      </c>
      <c r="BQ10" s="102"/>
      <c r="BR10" s="102"/>
      <c r="BS10" s="102"/>
      <c r="BT10" s="102"/>
      <c r="BU10" s="111" t="s">
        <v>54</v>
      </c>
      <c r="BV10" s="111"/>
      <c r="BW10" s="111"/>
      <c r="BX10" s="112" t="s">
        <v>12</v>
      </c>
      <c r="BY10" s="112"/>
      <c r="BZ10" s="111" t="s">
        <v>208</v>
      </c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02">
        <v>20</v>
      </c>
      <c r="CO10" s="102"/>
      <c r="CP10" s="102"/>
      <c r="CQ10" s="111" t="s">
        <v>189</v>
      </c>
      <c r="CR10" s="111"/>
      <c r="CS10" s="111"/>
      <c r="CT10" s="114" t="s">
        <v>13</v>
      </c>
      <c r="CU10" s="114"/>
      <c r="CV10" s="114"/>
      <c r="FE10" s="4"/>
      <c r="FF10" s="4" t="s">
        <v>5</v>
      </c>
      <c r="FH10" s="120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S10" s="121"/>
      <c r="FT10" s="121"/>
      <c r="FU10" s="121"/>
      <c r="FV10" s="121"/>
      <c r="FW10" s="121"/>
      <c r="FX10" s="122"/>
    </row>
    <row r="11" spans="1:180" ht="12" customHeight="1">
      <c r="FE11" s="4"/>
      <c r="FF11" s="4" t="s">
        <v>6</v>
      </c>
      <c r="FH11" s="120" t="s">
        <v>227</v>
      </c>
      <c r="FI11" s="121"/>
      <c r="FJ11" s="121"/>
      <c r="FK11" s="121"/>
      <c r="FL11" s="121"/>
      <c r="FM11" s="121"/>
      <c r="FN11" s="121"/>
      <c r="FO11" s="121"/>
      <c r="FP11" s="121"/>
      <c r="FQ11" s="121"/>
      <c r="FR11" s="121"/>
      <c r="FS11" s="121"/>
      <c r="FT11" s="121"/>
      <c r="FU11" s="121"/>
      <c r="FV11" s="121"/>
      <c r="FW11" s="121"/>
      <c r="FX11" s="122"/>
    </row>
    <row r="12" spans="1:180" ht="13.05" customHeight="1">
      <c r="A12" s="148" t="s">
        <v>34</v>
      </c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8"/>
      <c r="AB12" s="148"/>
      <c r="AC12" s="148"/>
      <c r="AD12" s="14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16" t="s">
        <v>224</v>
      </c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FE12" s="4"/>
      <c r="FF12" s="4" t="s">
        <v>7</v>
      </c>
      <c r="FH12" s="120" t="s">
        <v>215</v>
      </c>
      <c r="FI12" s="121"/>
      <c r="FJ12" s="121"/>
      <c r="FK12" s="121"/>
      <c r="FL12" s="121"/>
      <c r="FM12" s="121"/>
      <c r="FN12" s="121"/>
      <c r="FO12" s="121"/>
      <c r="FP12" s="121"/>
      <c r="FQ12" s="121"/>
      <c r="FR12" s="121"/>
      <c r="FS12" s="121"/>
      <c r="FT12" s="121"/>
      <c r="FU12" s="121"/>
      <c r="FV12" s="121"/>
      <c r="FW12" s="121"/>
      <c r="FX12" s="122"/>
    </row>
    <row r="13" spans="1:180" ht="12" customHeight="1">
      <c r="A13" s="114" t="s">
        <v>28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26" t="s">
        <v>213</v>
      </c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/>
      <c r="BI13" s="126"/>
      <c r="BJ13" s="126"/>
      <c r="BK13" s="126"/>
      <c r="BL13" s="126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6"/>
      <c r="CM13" s="126"/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6"/>
      <c r="CZ13" s="126"/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6"/>
      <c r="DL13" s="126"/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6"/>
      <c r="DY13" s="126"/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6"/>
      <c r="EL13" s="126"/>
      <c r="EM13" s="126"/>
      <c r="EN13" s="126"/>
      <c r="EO13" s="126"/>
      <c r="EP13" s="126"/>
      <c r="FE13" s="4"/>
      <c r="FF13" s="4" t="s">
        <v>8</v>
      </c>
      <c r="FH13" s="120"/>
      <c r="FI13" s="121"/>
      <c r="FJ13" s="121"/>
      <c r="FK13" s="121"/>
      <c r="FL13" s="121"/>
      <c r="FM13" s="121"/>
      <c r="FN13" s="121"/>
      <c r="FO13" s="121"/>
      <c r="FP13" s="121"/>
      <c r="FQ13" s="121"/>
      <c r="FR13" s="121"/>
      <c r="FS13" s="121"/>
      <c r="FT13" s="121"/>
      <c r="FU13" s="121"/>
      <c r="FV13" s="121"/>
      <c r="FW13" s="121"/>
      <c r="FX13" s="122"/>
    </row>
    <row r="14" spans="1:180" s="5" customFormat="1" ht="12" customHeight="1" thickBot="1">
      <c r="A14" s="5" t="s">
        <v>32</v>
      </c>
      <c r="FE14" s="6"/>
      <c r="FF14" s="6" t="s">
        <v>9</v>
      </c>
      <c r="FH14" s="123" t="s">
        <v>10</v>
      </c>
      <c r="FI14" s="124"/>
      <c r="FJ14" s="124"/>
      <c r="FK14" s="124"/>
      <c r="FL14" s="124"/>
      <c r="FM14" s="124"/>
      <c r="FN14" s="124"/>
      <c r="FO14" s="124"/>
      <c r="FP14" s="124"/>
      <c r="FQ14" s="124"/>
      <c r="FR14" s="124"/>
      <c r="FS14" s="124"/>
      <c r="FT14" s="124"/>
      <c r="FU14" s="124"/>
      <c r="FV14" s="124"/>
      <c r="FW14" s="124"/>
      <c r="FX14" s="125"/>
    </row>
    <row r="16" spans="1:180" ht="24.3" customHeight="1">
      <c r="A16" s="29" t="s">
        <v>29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30"/>
      <c r="N16" s="28" t="s">
        <v>30</v>
      </c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30"/>
      <c r="AE16" s="66" t="s">
        <v>16</v>
      </c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127"/>
      <c r="BF16" s="28" t="s">
        <v>31</v>
      </c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8" t="s">
        <v>17</v>
      </c>
      <c r="BW16" s="29"/>
      <c r="BX16" s="29"/>
      <c r="BY16" s="29"/>
      <c r="BZ16" s="30"/>
      <c r="CA16" s="28" t="s">
        <v>229</v>
      </c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30"/>
      <c r="CR16" s="28" t="s">
        <v>230</v>
      </c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30"/>
      <c r="DI16" s="28" t="s">
        <v>231</v>
      </c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30"/>
      <c r="DZ16" s="66" t="s">
        <v>21</v>
      </c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</row>
    <row r="17" spans="1:181" ht="4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1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3"/>
      <c r="AE17" s="28" t="s">
        <v>14</v>
      </c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30"/>
      <c r="AS17" s="28" t="s">
        <v>15</v>
      </c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30"/>
      <c r="BF17" s="31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1"/>
      <c r="BW17" s="32"/>
      <c r="BX17" s="32"/>
      <c r="BY17" s="32"/>
      <c r="BZ17" s="33"/>
      <c r="CA17" s="31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3"/>
      <c r="CR17" s="31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3"/>
      <c r="DI17" s="31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3"/>
      <c r="DZ17" s="69" t="s">
        <v>232</v>
      </c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1"/>
      <c r="EQ17" s="78" t="s">
        <v>233</v>
      </c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80"/>
      <c r="FH17" s="28" t="s">
        <v>234</v>
      </c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</row>
    <row r="18" spans="1:181" ht="19.8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1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3"/>
      <c r="AE18" s="31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3"/>
      <c r="AS18" s="31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3"/>
      <c r="BF18" s="31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  <c r="BU18" s="32"/>
      <c r="BV18" s="31"/>
      <c r="BW18" s="32"/>
      <c r="BX18" s="32"/>
      <c r="BY18" s="32"/>
      <c r="BZ18" s="33"/>
      <c r="CA18" s="31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3"/>
      <c r="CR18" s="31"/>
      <c r="CS18" s="32"/>
      <c r="CT18" s="32"/>
      <c r="CU18" s="32"/>
      <c r="CV18" s="32"/>
      <c r="CW18" s="32"/>
      <c r="CX18" s="32"/>
      <c r="CY18" s="32"/>
      <c r="CZ18" s="32"/>
      <c r="DA18" s="32"/>
      <c r="DB18" s="32"/>
      <c r="DC18" s="32"/>
      <c r="DD18" s="32"/>
      <c r="DE18" s="32"/>
      <c r="DF18" s="32"/>
      <c r="DG18" s="32"/>
      <c r="DH18" s="33"/>
      <c r="DI18" s="31"/>
      <c r="DJ18" s="32"/>
      <c r="DK18" s="32"/>
      <c r="DL18" s="32"/>
      <c r="DM18" s="32"/>
      <c r="DN18" s="32"/>
      <c r="DO18" s="32"/>
      <c r="DP18" s="32"/>
      <c r="DQ18" s="32"/>
      <c r="DR18" s="32"/>
      <c r="DS18" s="32"/>
      <c r="DT18" s="32"/>
      <c r="DU18" s="32"/>
      <c r="DV18" s="32"/>
      <c r="DW18" s="32"/>
      <c r="DX18" s="32"/>
      <c r="DY18" s="33"/>
      <c r="DZ18" s="72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4"/>
      <c r="EQ18" s="81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  <c r="FE18" s="82"/>
      <c r="FF18" s="82"/>
      <c r="FG18" s="83"/>
      <c r="FH18" s="31"/>
      <c r="FI18" s="32"/>
      <c r="FJ18" s="32"/>
      <c r="FK18" s="32"/>
      <c r="FL18" s="32"/>
      <c r="FM18" s="32"/>
      <c r="FN18" s="32"/>
      <c r="FO18" s="32"/>
      <c r="FP18" s="32"/>
      <c r="FQ18" s="32"/>
      <c r="FR18" s="32"/>
      <c r="FS18" s="32"/>
      <c r="FT18" s="32"/>
      <c r="FU18" s="32"/>
      <c r="FV18" s="32"/>
      <c r="FW18" s="32"/>
      <c r="FX18" s="32"/>
    </row>
    <row r="19" spans="1:181" ht="4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1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3"/>
      <c r="AE19" s="31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3"/>
      <c r="AS19" s="31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3"/>
      <c r="BF19" s="31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1"/>
      <c r="BW19" s="32"/>
      <c r="BX19" s="32"/>
      <c r="BY19" s="32"/>
      <c r="BZ19" s="33"/>
      <c r="CA19" s="31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3"/>
      <c r="CR19" s="31"/>
      <c r="CS19" s="32"/>
      <c r="CT19" s="32"/>
      <c r="CU19" s="32"/>
      <c r="CV19" s="32"/>
      <c r="CW19" s="32"/>
      <c r="CX19" s="32"/>
      <c r="CY19" s="32"/>
      <c r="CZ19" s="32"/>
      <c r="DA19" s="32"/>
      <c r="DB19" s="32"/>
      <c r="DC19" s="32"/>
      <c r="DD19" s="32"/>
      <c r="DE19" s="32"/>
      <c r="DF19" s="32"/>
      <c r="DG19" s="32"/>
      <c r="DH19" s="33"/>
      <c r="DI19" s="31"/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2"/>
      <c r="DV19" s="32"/>
      <c r="DW19" s="32"/>
      <c r="DX19" s="32"/>
      <c r="DY19" s="33"/>
      <c r="DZ19" s="72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4"/>
      <c r="EQ19" s="81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  <c r="FE19" s="82"/>
      <c r="FF19" s="82"/>
      <c r="FG19" s="83"/>
      <c r="FH19" s="31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</row>
    <row r="20" spans="1:181" ht="21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1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1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3"/>
      <c r="AS20" s="31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3"/>
      <c r="BF20" s="31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1"/>
      <c r="BW20" s="32"/>
      <c r="BX20" s="32"/>
      <c r="BY20" s="32"/>
      <c r="BZ20" s="33"/>
      <c r="CA20" s="31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3"/>
      <c r="CR20" s="31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3"/>
      <c r="DI20" s="31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3"/>
      <c r="DZ20" s="72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4"/>
      <c r="EQ20" s="81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3"/>
      <c r="FH20" s="31"/>
      <c r="FI20" s="32"/>
      <c r="FJ20" s="32"/>
      <c r="FK20" s="32"/>
      <c r="FL20" s="32"/>
      <c r="FM20" s="32"/>
      <c r="FN20" s="32"/>
      <c r="FO20" s="32"/>
      <c r="FP20" s="32"/>
      <c r="FQ20" s="32"/>
      <c r="FR20" s="32"/>
      <c r="FS20" s="32"/>
      <c r="FT20" s="32"/>
      <c r="FU20" s="32"/>
      <c r="FV20" s="32"/>
      <c r="FW20" s="32"/>
      <c r="FX20" s="32"/>
    </row>
    <row r="21" spans="1:181" ht="33.7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1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3"/>
      <c r="AE21" s="31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3"/>
      <c r="AS21" s="31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3"/>
      <c r="BF21" s="31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1"/>
      <c r="BW21" s="32"/>
      <c r="BX21" s="32"/>
      <c r="BY21" s="32"/>
      <c r="BZ21" s="33"/>
      <c r="CA21" s="34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6"/>
      <c r="CR21" s="34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6"/>
      <c r="DI21" s="34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6"/>
      <c r="DZ21" s="75"/>
      <c r="EA21" s="76"/>
      <c r="EB21" s="76"/>
      <c r="EC21" s="76"/>
      <c r="ED21" s="76"/>
      <c r="EE21" s="76"/>
      <c r="EF21" s="76"/>
      <c r="EG21" s="76"/>
      <c r="EH21" s="76"/>
      <c r="EI21" s="76"/>
      <c r="EJ21" s="76"/>
      <c r="EK21" s="76"/>
      <c r="EL21" s="76"/>
      <c r="EM21" s="76"/>
      <c r="EN21" s="76"/>
      <c r="EO21" s="76"/>
      <c r="EP21" s="77"/>
      <c r="EQ21" s="84"/>
      <c r="ER21" s="85"/>
      <c r="ES21" s="85"/>
      <c r="ET21" s="85"/>
      <c r="EU21" s="85"/>
      <c r="EV21" s="85"/>
      <c r="EW21" s="85"/>
      <c r="EX21" s="85"/>
      <c r="EY21" s="85"/>
      <c r="EZ21" s="85"/>
      <c r="FA21" s="85"/>
      <c r="FB21" s="85"/>
      <c r="FC21" s="85"/>
      <c r="FD21" s="85"/>
      <c r="FE21" s="85"/>
      <c r="FF21" s="85"/>
      <c r="FG21" s="86"/>
      <c r="FH21" s="34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</row>
    <row r="22" spans="1:181" s="8" customFormat="1" ht="18.75" customHeight="1">
      <c r="A22" s="68">
        <v>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>
        <v>2</v>
      </c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>
        <v>3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>
        <v>4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>
        <v>5</v>
      </c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>
        <v>6</v>
      </c>
      <c r="BW22" s="68"/>
      <c r="BX22" s="68"/>
      <c r="BY22" s="68"/>
      <c r="BZ22" s="68"/>
      <c r="CA22" s="68">
        <v>7</v>
      </c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>
        <v>8</v>
      </c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>
        <v>9</v>
      </c>
      <c r="DJ22" s="68"/>
      <c r="DK22" s="68"/>
      <c r="DL22" s="68"/>
      <c r="DM22" s="68"/>
      <c r="DN22" s="68"/>
      <c r="DO22" s="68"/>
      <c r="DP22" s="68"/>
      <c r="DQ22" s="68"/>
      <c r="DR22" s="68"/>
      <c r="DS22" s="68"/>
      <c r="DT22" s="68"/>
      <c r="DU22" s="68"/>
      <c r="DV22" s="68"/>
      <c r="DW22" s="68"/>
      <c r="DX22" s="68"/>
      <c r="DY22" s="68"/>
      <c r="DZ22" s="68">
        <v>10</v>
      </c>
      <c r="EA22" s="68"/>
      <c r="EB22" s="68"/>
      <c r="EC22" s="68"/>
      <c r="ED22" s="68"/>
      <c r="EE22" s="68"/>
      <c r="EF22" s="68"/>
      <c r="EG22" s="68"/>
      <c r="EH22" s="68"/>
      <c r="EI22" s="68"/>
      <c r="EJ22" s="68"/>
      <c r="EK22" s="68"/>
      <c r="EL22" s="68"/>
      <c r="EM22" s="68"/>
      <c r="EN22" s="68"/>
      <c r="EO22" s="68"/>
      <c r="EP22" s="68"/>
      <c r="EQ22" s="68">
        <v>11</v>
      </c>
      <c r="ER22" s="68"/>
      <c r="ES22" s="68"/>
      <c r="ET22" s="68"/>
      <c r="EU22" s="68"/>
      <c r="EV22" s="68"/>
      <c r="EW22" s="68"/>
      <c r="EX22" s="68"/>
      <c r="EY22" s="68"/>
      <c r="EZ22" s="68"/>
      <c r="FA22" s="68"/>
      <c r="FB22" s="68"/>
      <c r="FC22" s="68"/>
      <c r="FD22" s="68"/>
      <c r="FE22" s="68"/>
      <c r="FF22" s="68"/>
      <c r="FG22" s="68"/>
      <c r="FH22" s="68">
        <v>12</v>
      </c>
      <c r="FI22" s="68"/>
      <c r="FJ22" s="68"/>
      <c r="FK22" s="68"/>
      <c r="FL22" s="68"/>
      <c r="FM22" s="68"/>
      <c r="FN22" s="68"/>
      <c r="FO22" s="68"/>
      <c r="FP22" s="68"/>
      <c r="FQ22" s="68"/>
      <c r="FR22" s="68"/>
      <c r="FS22" s="68"/>
      <c r="FT22" s="68"/>
      <c r="FU22" s="68"/>
      <c r="FV22" s="68"/>
      <c r="FW22" s="68"/>
      <c r="FX22" s="68"/>
      <c r="FY22" s="7"/>
    </row>
    <row r="23" spans="1:181" s="8" customFormat="1" ht="42.3" customHeight="1">
      <c r="A23" s="108" t="s">
        <v>177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10"/>
      <c r="N23" s="87" t="s">
        <v>36</v>
      </c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9"/>
      <c r="AE23" s="90" t="s">
        <v>67</v>
      </c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2"/>
      <c r="AS23" s="96" t="s">
        <v>36</v>
      </c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8"/>
      <c r="BF23" s="99"/>
      <c r="BG23" s="100"/>
      <c r="BH23" s="100"/>
      <c r="BI23" s="100"/>
      <c r="BJ23" s="100"/>
      <c r="BK23" s="100"/>
      <c r="BL23" s="100"/>
      <c r="BM23" s="100"/>
      <c r="BN23" s="100"/>
      <c r="BO23" s="100"/>
      <c r="BP23" s="100"/>
      <c r="BQ23" s="100"/>
      <c r="BR23" s="100"/>
      <c r="BS23" s="100"/>
      <c r="BT23" s="100"/>
      <c r="BU23" s="101"/>
      <c r="BV23" s="22" t="s">
        <v>18</v>
      </c>
      <c r="BW23" s="23"/>
      <c r="BX23" s="23"/>
      <c r="BY23" s="23"/>
      <c r="BZ23" s="24"/>
      <c r="CA23" s="63">
        <f>CA24+CA30+CA36+CA39+CA45+CA48+CA52+CA57+CA60+CA63+CA68+CA71+CA73</f>
        <v>2451</v>
      </c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5"/>
      <c r="CR23" s="63">
        <f>CR24+CR30+CR36+CR39+CR45+CR48+CR52+CR57+CR60+CR63+CR68+CR71+CR73</f>
        <v>1738</v>
      </c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5"/>
      <c r="DI23" s="63">
        <f>DI24+DI30+DI36+DI39+DI45+DI48+DI52+DI57+DI60+DI63+DI68+DI71+DI73</f>
        <v>2458</v>
      </c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5"/>
      <c r="DZ23" s="63">
        <f>DZ24+DZ30+DZ36+DZ39+DZ45+DZ48+DZ52+DZ57+DZ60+DZ63+DZ68+DZ71+DZ73</f>
        <v>2838</v>
      </c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5"/>
      <c r="EQ23" s="63">
        <f>EQ24+EQ30+EQ36+EQ39+EQ45+EQ48+EQ52+EQ57+EQ60+EQ63+EQ68+EQ71+EQ73</f>
        <v>2904</v>
      </c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5"/>
      <c r="FH23" s="63">
        <f>FH24+FH30+FH36+FH39+FH45+FH48+FH52+FH57+FH60+FH63+FH68+FH71+FH73</f>
        <v>2983</v>
      </c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5"/>
      <c r="FY23" s="7"/>
    </row>
    <row r="24" spans="1:181" s="8" customFormat="1" ht="21" customHeight="1">
      <c r="A24" s="46" t="s">
        <v>79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129"/>
      <c r="N24" s="28" t="s">
        <v>78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/>
      <c r="AE24" s="18" t="s">
        <v>82</v>
      </c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03" t="s">
        <v>78</v>
      </c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5"/>
      <c r="BF24" s="37" t="s">
        <v>187</v>
      </c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9"/>
      <c r="BV24" s="22" t="s">
        <v>39</v>
      </c>
      <c r="BW24" s="23"/>
      <c r="BX24" s="23"/>
      <c r="BY24" s="23"/>
      <c r="BZ24" s="24"/>
      <c r="CA24" s="56">
        <f>CA25</f>
        <v>68</v>
      </c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8"/>
      <c r="CR24" s="56">
        <f>CR25</f>
        <v>47</v>
      </c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8"/>
      <c r="DI24" s="56">
        <f>DI25</f>
        <v>68</v>
      </c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8"/>
      <c r="DZ24" s="56">
        <f>DZ25</f>
        <v>70</v>
      </c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8"/>
      <c r="EQ24" s="56">
        <f>EQ25</f>
        <v>70</v>
      </c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8"/>
      <c r="FH24" s="56">
        <f>FH25</f>
        <v>70</v>
      </c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8"/>
      <c r="FY24" s="7"/>
    </row>
    <row r="25" spans="1:181" s="8" customFormat="1" ht="21" customHeight="1">
      <c r="A25" s="47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131"/>
      <c r="N25" s="31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3"/>
      <c r="AE25" s="18" t="s">
        <v>80</v>
      </c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03" t="s">
        <v>81</v>
      </c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5"/>
      <c r="BF25" s="40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2"/>
      <c r="BV25" s="22" t="s">
        <v>40</v>
      </c>
      <c r="BW25" s="23"/>
      <c r="BX25" s="23"/>
      <c r="BY25" s="23"/>
      <c r="BZ25" s="24"/>
      <c r="CA25" s="56">
        <f>CA26+CA27+CA28+CA29</f>
        <v>68</v>
      </c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8"/>
      <c r="CR25" s="56">
        <f>CR26+CR27+CR28+CR29</f>
        <v>47</v>
      </c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8"/>
      <c r="DI25" s="56">
        <f>DI26+DI27+DI28+DI29</f>
        <v>68</v>
      </c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8"/>
      <c r="DZ25" s="56">
        <f>DZ26+DZ27+DZ28+DZ29</f>
        <v>70</v>
      </c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8"/>
      <c r="EQ25" s="56">
        <f>EQ26+EQ27+EQ28+EQ29</f>
        <v>70</v>
      </c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8"/>
      <c r="FH25" s="56">
        <f>FH26+FH27+FH28+FH29</f>
        <v>70</v>
      </c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8"/>
      <c r="FY25" s="7"/>
    </row>
    <row r="26" spans="1:181" ht="107.25" customHeight="1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131"/>
      <c r="N26" s="31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3"/>
      <c r="AE26" s="18" t="s">
        <v>56</v>
      </c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60" t="s">
        <v>178</v>
      </c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40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2"/>
      <c r="BV26" s="22" t="s">
        <v>41</v>
      </c>
      <c r="BW26" s="23"/>
      <c r="BX26" s="23"/>
      <c r="BY26" s="23"/>
      <c r="BZ26" s="24"/>
      <c r="CA26" s="17">
        <v>61</v>
      </c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>
        <v>40</v>
      </c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>
        <v>61</v>
      </c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>
        <v>65</v>
      </c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>
        <v>65</v>
      </c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>
        <v>65</v>
      </c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9"/>
    </row>
    <row r="27" spans="1:181" ht="146.55000000000001" customHeight="1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131"/>
      <c r="N27" s="31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3"/>
      <c r="AE27" s="18" t="s">
        <v>174</v>
      </c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55" t="s">
        <v>175</v>
      </c>
      <c r="AT27" s="156"/>
      <c r="AU27" s="156"/>
      <c r="AV27" s="156"/>
      <c r="AW27" s="156"/>
      <c r="AX27" s="156"/>
      <c r="AY27" s="156"/>
      <c r="AZ27" s="156"/>
      <c r="BA27" s="156"/>
      <c r="BB27" s="156"/>
      <c r="BC27" s="156"/>
      <c r="BD27" s="156"/>
      <c r="BE27" s="157"/>
      <c r="BF27" s="40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2"/>
      <c r="BV27" s="22" t="s">
        <v>42</v>
      </c>
      <c r="BW27" s="23"/>
      <c r="BX27" s="23"/>
      <c r="BY27" s="23"/>
      <c r="BZ27" s="24"/>
      <c r="CA27" s="17">
        <v>0</v>
      </c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>
        <v>0</v>
      </c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>
        <v>0</v>
      </c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>
        <v>0</v>
      </c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>
        <v>0</v>
      </c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>
        <v>0</v>
      </c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9"/>
    </row>
    <row r="28" spans="1:181" ht="65.25" customHeight="1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131"/>
      <c r="N28" s="31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3"/>
      <c r="AE28" s="18" t="s">
        <v>57</v>
      </c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34" t="s">
        <v>176</v>
      </c>
      <c r="AT28" s="134"/>
      <c r="AU28" s="134"/>
      <c r="AV28" s="134"/>
      <c r="AW28" s="134"/>
      <c r="AX28" s="134"/>
      <c r="AY28" s="134"/>
      <c r="AZ28" s="134"/>
      <c r="BA28" s="134"/>
      <c r="BB28" s="134"/>
      <c r="BC28" s="134"/>
      <c r="BD28" s="134"/>
      <c r="BE28" s="134"/>
      <c r="BF28" s="40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2"/>
      <c r="BV28" s="22" t="s">
        <v>43</v>
      </c>
      <c r="BW28" s="23"/>
      <c r="BX28" s="23"/>
      <c r="BY28" s="23"/>
      <c r="BZ28" s="24"/>
      <c r="CA28" s="17">
        <v>7</v>
      </c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>
        <v>7</v>
      </c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>
        <v>7</v>
      </c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>
        <v>5</v>
      </c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>
        <v>5</v>
      </c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>
        <v>5</v>
      </c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</row>
    <row r="29" spans="1:181" ht="104.1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133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6"/>
      <c r="AE29" s="18" t="s">
        <v>216</v>
      </c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63" t="s">
        <v>217</v>
      </c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43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5"/>
      <c r="BV29" s="22" t="s">
        <v>44</v>
      </c>
      <c r="BW29" s="23"/>
      <c r="BX29" s="23"/>
      <c r="BY29" s="23"/>
      <c r="BZ29" s="24"/>
      <c r="CA29" s="17">
        <v>0</v>
      </c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>
        <v>0</v>
      </c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>
        <v>0</v>
      </c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>
        <v>0</v>
      </c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>
        <v>0</v>
      </c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>
        <v>0</v>
      </c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</row>
    <row r="30" spans="1:181" ht="51.75" customHeight="1">
      <c r="A30" s="46" t="s">
        <v>83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129"/>
      <c r="N30" s="28" t="s">
        <v>84</v>
      </c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30"/>
      <c r="AE30" s="18" t="s">
        <v>85</v>
      </c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9" t="s">
        <v>84</v>
      </c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1"/>
      <c r="BF30" s="37" t="s">
        <v>188</v>
      </c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9"/>
      <c r="BV30" s="22" t="s">
        <v>45</v>
      </c>
      <c r="BW30" s="23"/>
      <c r="BX30" s="23"/>
      <c r="BY30" s="23"/>
      <c r="BZ30" s="24"/>
      <c r="CA30" s="56">
        <f>CA31</f>
        <v>1733</v>
      </c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8"/>
      <c r="CR30" s="56">
        <f>CR31</f>
        <v>1459</v>
      </c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8"/>
      <c r="DI30" s="56">
        <f>DI31</f>
        <v>1733</v>
      </c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8"/>
      <c r="DZ30" s="56">
        <f>DZ31</f>
        <v>2128</v>
      </c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8"/>
      <c r="EQ30" s="56">
        <f>EQ31</f>
        <v>2192</v>
      </c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8"/>
      <c r="FH30" s="56">
        <f>FH31</f>
        <v>2269</v>
      </c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8"/>
    </row>
    <row r="31" spans="1:181" ht="51.75" customHeight="1">
      <c r="A31" s="47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131"/>
      <c r="N31" s="31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3"/>
      <c r="AE31" s="18" t="s">
        <v>86</v>
      </c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9" t="s">
        <v>87</v>
      </c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1"/>
      <c r="BF31" s="40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2"/>
      <c r="BV31" s="22" t="s">
        <v>46</v>
      </c>
      <c r="BW31" s="23"/>
      <c r="BX31" s="23"/>
      <c r="BY31" s="23"/>
      <c r="BZ31" s="24"/>
      <c r="CA31" s="56">
        <f>CA32+CA33+CA34+CA35</f>
        <v>1733</v>
      </c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8"/>
      <c r="CR31" s="56">
        <f>CR32+CR33+CR34+CR35</f>
        <v>1459</v>
      </c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8"/>
      <c r="DI31" s="56">
        <f>DI32+DI33+DI34+DI35</f>
        <v>1733</v>
      </c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8"/>
      <c r="DZ31" s="56">
        <f>DZ32+DZ33+DZ34+DZ35</f>
        <v>2128</v>
      </c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8"/>
      <c r="EQ31" s="56">
        <f>EQ32+EQ33+EQ34+EQ35</f>
        <v>2192</v>
      </c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8"/>
      <c r="FH31" s="56">
        <f>FH32+FH33+FH34+FH35</f>
        <v>2269</v>
      </c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8"/>
    </row>
    <row r="32" spans="1:181" ht="96.75" customHeight="1">
      <c r="A32" s="47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131"/>
      <c r="N32" s="31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3"/>
      <c r="AE32" s="18" t="s">
        <v>183</v>
      </c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46" t="s">
        <v>179</v>
      </c>
      <c r="AT32" s="146"/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40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2"/>
      <c r="BV32" s="22" t="s">
        <v>47</v>
      </c>
      <c r="BW32" s="23"/>
      <c r="BX32" s="23"/>
      <c r="BY32" s="23"/>
      <c r="BZ32" s="24"/>
      <c r="CA32" s="17">
        <v>821</v>
      </c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>
        <v>748</v>
      </c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>
        <v>821</v>
      </c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>
        <v>1110</v>
      </c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>
        <v>1141</v>
      </c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>
        <v>1182</v>
      </c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9"/>
    </row>
    <row r="33" spans="1:181" ht="124.8" customHeight="1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131"/>
      <c r="N33" s="31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3"/>
      <c r="AE33" s="18" t="s">
        <v>184</v>
      </c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46" t="s">
        <v>180</v>
      </c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40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2"/>
      <c r="BV33" s="22" t="s">
        <v>93</v>
      </c>
      <c r="BW33" s="23"/>
      <c r="BX33" s="23"/>
      <c r="BY33" s="23"/>
      <c r="BZ33" s="24"/>
      <c r="CA33" s="17">
        <v>6</v>
      </c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>
        <v>4</v>
      </c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>
        <v>6</v>
      </c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>
        <v>5</v>
      </c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>
        <v>6</v>
      </c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>
        <v>6</v>
      </c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9"/>
    </row>
    <row r="34" spans="1:181" ht="112.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131"/>
      <c r="N34" s="31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3"/>
      <c r="AE34" s="18" t="s">
        <v>185</v>
      </c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46" t="s">
        <v>181</v>
      </c>
      <c r="AT34" s="146"/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40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2"/>
      <c r="BV34" s="22" t="s">
        <v>48</v>
      </c>
      <c r="BW34" s="23"/>
      <c r="BX34" s="23"/>
      <c r="BY34" s="23"/>
      <c r="BZ34" s="24"/>
      <c r="CA34" s="17">
        <v>1014</v>
      </c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>
        <v>795</v>
      </c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>
        <v>1014</v>
      </c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>
        <v>1151</v>
      </c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>
        <v>1187</v>
      </c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>
        <v>1231</v>
      </c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9"/>
    </row>
    <row r="35" spans="1:181" ht="114.7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133"/>
      <c r="N35" s="34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6"/>
      <c r="AE35" s="18" t="s">
        <v>186</v>
      </c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46" t="s">
        <v>182</v>
      </c>
      <c r="AT35" s="146"/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43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5"/>
      <c r="BV35" s="22" t="s">
        <v>49</v>
      </c>
      <c r="BW35" s="23"/>
      <c r="BX35" s="23"/>
      <c r="BY35" s="23"/>
      <c r="BZ35" s="24"/>
      <c r="CA35" s="17">
        <v>-108</v>
      </c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>
        <v>-88</v>
      </c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>
        <v>-108</v>
      </c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>
        <v>-138</v>
      </c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>
        <v>-142</v>
      </c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>
        <v>-150</v>
      </c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9"/>
    </row>
    <row r="36" spans="1:181" ht="25.5" customHeight="1">
      <c r="A36" s="46" t="s">
        <v>94</v>
      </c>
      <c r="B36" s="46"/>
      <c r="C36" s="46"/>
      <c r="D36" s="46"/>
      <c r="E36" s="11"/>
      <c r="F36" s="11"/>
      <c r="G36" s="11"/>
      <c r="H36" s="11"/>
      <c r="I36" s="11"/>
      <c r="J36" s="11"/>
      <c r="K36" s="11"/>
      <c r="L36" s="11"/>
      <c r="M36" s="12"/>
      <c r="N36" s="28" t="s">
        <v>134</v>
      </c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30"/>
      <c r="AE36" s="18" t="s">
        <v>135</v>
      </c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34" t="s">
        <v>134</v>
      </c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37" t="s">
        <v>38</v>
      </c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9"/>
      <c r="BV36" s="22" t="s">
        <v>50</v>
      </c>
      <c r="BW36" s="23"/>
      <c r="BX36" s="23"/>
      <c r="BY36" s="23"/>
      <c r="BZ36" s="24"/>
      <c r="CA36" s="56">
        <f>CA37</f>
        <v>19</v>
      </c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8"/>
      <c r="CR36" s="56">
        <f>CR37</f>
        <v>19</v>
      </c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8"/>
      <c r="DI36" s="56">
        <f>DI37</f>
        <v>19</v>
      </c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8"/>
      <c r="DZ36" s="56">
        <f>DZ37</f>
        <v>20</v>
      </c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8"/>
      <c r="EQ36" s="56">
        <f>EQ37</f>
        <v>20</v>
      </c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8"/>
      <c r="FH36" s="56">
        <f>FH37</f>
        <v>20</v>
      </c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8"/>
      <c r="FY36" s="9"/>
    </row>
    <row r="37" spans="1:181" ht="26.25" customHeight="1">
      <c r="A37" s="47"/>
      <c r="B37" s="47"/>
      <c r="C37" s="47"/>
      <c r="D37" s="47"/>
      <c r="E37" s="11"/>
      <c r="F37" s="11"/>
      <c r="G37" s="11"/>
      <c r="H37" s="11"/>
      <c r="I37" s="11"/>
      <c r="J37" s="11"/>
      <c r="K37" s="11"/>
      <c r="L37" s="11"/>
      <c r="M37" s="12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3"/>
      <c r="AE37" s="18" t="s">
        <v>138</v>
      </c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9" t="s">
        <v>136</v>
      </c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1"/>
      <c r="BF37" s="40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2"/>
      <c r="BV37" s="22" t="s">
        <v>51</v>
      </c>
      <c r="BW37" s="23"/>
      <c r="BX37" s="23"/>
      <c r="BY37" s="23"/>
      <c r="BZ37" s="24"/>
      <c r="CA37" s="56">
        <f>CA38</f>
        <v>19</v>
      </c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8"/>
      <c r="CR37" s="56">
        <f>CR38</f>
        <v>19</v>
      </c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8"/>
      <c r="DI37" s="56">
        <f>DI38</f>
        <v>19</v>
      </c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8"/>
      <c r="DZ37" s="56">
        <f>DZ38</f>
        <v>20</v>
      </c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8"/>
      <c r="EQ37" s="56">
        <f>EQ38</f>
        <v>20</v>
      </c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8"/>
      <c r="FH37" s="56">
        <f>FH38</f>
        <v>20</v>
      </c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8"/>
      <c r="FY37" s="9"/>
    </row>
    <row r="38" spans="1:181" ht="27.45" customHeight="1">
      <c r="A38" s="62"/>
      <c r="B38" s="62"/>
      <c r="C38" s="62"/>
      <c r="D38" s="62"/>
      <c r="E38" s="11"/>
      <c r="F38" s="11"/>
      <c r="G38" s="11"/>
      <c r="H38" s="11"/>
      <c r="I38" s="11"/>
      <c r="J38" s="11"/>
      <c r="K38" s="11"/>
      <c r="L38" s="11"/>
      <c r="M38" s="12"/>
      <c r="N38" s="34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6"/>
      <c r="AE38" s="18" t="s">
        <v>139</v>
      </c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34" t="s">
        <v>137</v>
      </c>
      <c r="AT38" s="134"/>
      <c r="AU38" s="134"/>
      <c r="AV38" s="134"/>
      <c r="AW38" s="134"/>
      <c r="AX38" s="134"/>
      <c r="AY38" s="134"/>
      <c r="AZ38" s="134"/>
      <c r="BA38" s="134"/>
      <c r="BB38" s="134"/>
      <c r="BC38" s="134"/>
      <c r="BD38" s="134"/>
      <c r="BE38" s="134"/>
      <c r="BF38" s="43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5"/>
      <c r="BV38" s="22" t="s">
        <v>52</v>
      </c>
      <c r="BW38" s="23"/>
      <c r="BX38" s="23"/>
      <c r="BY38" s="23"/>
      <c r="BZ38" s="24"/>
      <c r="CA38" s="56">
        <v>19</v>
      </c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8"/>
      <c r="CR38" s="56">
        <v>19</v>
      </c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8"/>
      <c r="DI38" s="56">
        <v>19</v>
      </c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8"/>
      <c r="DZ38" s="56">
        <v>20</v>
      </c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8"/>
      <c r="EQ38" s="56">
        <v>20</v>
      </c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8"/>
      <c r="FH38" s="56">
        <v>20</v>
      </c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8"/>
      <c r="FY38" s="9"/>
    </row>
    <row r="39" spans="1:181" ht="29.25" customHeight="1">
      <c r="A39" s="46" t="s">
        <v>99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129"/>
      <c r="N39" s="28" t="s">
        <v>88</v>
      </c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30"/>
      <c r="AE39" s="18" t="s">
        <v>89</v>
      </c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9" t="s">
        <v>88</v>
      </c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1"/>
      <c r="BF39" s="37" t="s">
        <v>187</v>
      </c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9"/>
      <c r="BV39" s="22" t="s">
        <v>53</v>
      </c>
      <c r="BW39" s="23"/>
      <c r="BX39" s="23"/>
      <c r="BY39" s="23"/>
      <c r="BZ39" s="24"/>
      <c r="CA39" s="56">
        <f>CA40+CA42</f>
        <v>570</v>
      </c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8"/>
      <c r="CR39" s="56">
        <f>CR40+CR42</f>
        <v>147</v>
      </c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8"/>
      <c r="DI39" s="56">
        <f>DI40+DI42</f>
        <v>570</v>
      </c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8"/>
      <c r="DZ39" s="56">
        <f>DZ40+DZ42</f>
        <v>605</v>
      </c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8"/>
      <c r="EQ39" s="56">
        <f>EQ40+EQ42</f>
        <v>605</v>
      </c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8"/>
      <c r="FH39" s="56">
        <f>FH40+FH42</f>
        <v>605</v>
      </c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8"/>
      <c r="FY39" s="9"/>
    </row>
    <row r="40" spans="1:181" ht="28.5" customHeight="1">
      <c r="A40" s="47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131"/>
      <c r="N40" s="31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3"/>
      <c r="AE40" s="18" t="s">
        <v>142</v>
      </c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9" t="s">
        <v>90</v>
      </c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1"/>
      <c r="BF40" s="40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2"/>
      <c r="BV40" s="22" t="s">
        <v>55</v>
      </c>
      <c r="BW40" s="23"/>
      <c r="BX40" s="23"/>
      <c r="BY40" s="23"/>
      <c r="BZ40" s="24"/>
      <c r="CA40" s="56">
        <f>CA41</f>
        <v>50</v>
      </c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8"/>
      <c r="CR40" s="56">
        <f>CR41</f>
        <v>14</v>
      </c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8"/>
      <c r="DI40" s="56">
        <f>DI41</f>
        <v>50</v>
      </c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8"/>
      <c r="DZ40" s="56">
        <f>DZ41</f>
        <v>100</v>
      </c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8"/>
      <c r="EQ40" s="56">
        <f>EQ41</f>
        <v>100</v>
      </c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8"/>
      <c r="FH40" s="56">
        <f>FH41</f>
        <v>100</v>
      </c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8"/>
      <c r="FY40" s="9"/>
    </row>
    <row r="41" spans="1:181" ht="69" customHeight="1">
      <c r="A41" s="47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131"/>
      <c r="N41" s="31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3"/>
      <c r="AE41" s="18" t="s">
        <v>58</v>
      </c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9" t="s">
        <v>91</v>
      </c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1"/>
      <c r="BF41" s="40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2"/>
      <c r="BV41" s="22" t="s">
        <v>69</v>
      </c>
      <c r="BW41" s="23"/>
      <c r="BX41" s="23"/>
      <c r="BY41" s="23"/>
      <c r="BZ41" s="24"/>
      <c r="CA41" s="17">
        <v>50</v>
      </c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>
        <v>14</v>
      </c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>
        <v>50</v>
      </c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>
        <v>100</v>
      </c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>
        <v>100</v>
      </c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>
        <v>100</v>
      </c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9"/>
    </row>
    <row r="42" spans="1:181" ht="31.05" customHeight="1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131"/>
      <c r="N42" s="31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3"/>
      <c r="AE42" s="18" t="s">
        <v>143</v>
      </c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9" t="s">
        <v>92</v>
      </c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40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2"/>
      <c r="BV42" s="22" t="s">
        <v>70</v>
      </c>
      <c r="BW42" s="23"/>
      <c r="BX42" s="23"/>
      <c r="BY42" s="23"/>
      <c r="BZ42" s="24"/>
      <c r="CA42" s="56">
        <f>CA43+CA44</f>
        <v>520</v>
      </c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8"/>
      <c r="CR42" s="56">
        <f>CR43+CR44</f>
        <v>133</v>
      </c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8"/>
      <c r="DI42" s="56">
        <f>DI43+DI44</f>
        <v>520</v>
      </c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8"/>
      <c r="DZ42" s="56">
        <f>DZ43+DZ44</f>
        <v>505</v>
      </c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8"/>
      <c r="EQ42" s="56">
        <f>EQ43+EQ44</f>
        <v>505</v>
      </c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8"/>
      <c r="FH42" s="56">
        <f>FH43+FH44</f>
        <v>505</v>
      </c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8"/>
      <c r="FY42" s="9"/>
    </row>
    <row r="43" spans="1:181" ht="64.5" customHeight="1">
      <c r="A43" s="47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131"/>
      <c r="N43" s="31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3"/>
      <c r="AE43" s="18" t="s">
        <v>59</v>
      </c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34" t="s">
        <v>61</v>
      </c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40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2"/>
      <c r="BV43" s="22" t="s">
        <v>73</v>
      </c>
      <c r="BW43" s="23"/>
      <c r="BX43" s="23"/>
      <c r="BY43" s="23"/>
      <c r="BZ43" s="24"/>
      <c r="CA43" s="17">
        <v>165</v>
      </c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>
        <v>78</v>
      </c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>
        <v>165</v>
      </c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>
        <v>125</v>
      </c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>
        <v>125</v>
      </c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>
        <v>125</v>
      </c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9"/>
    </row>
    <row r="44" spans="1:181" ht="62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133"/>
      <c r="N44" s="34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6"/>
      <c r="AE44" s="18" t="s">
        <v>60</v>
      </c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34" t="s">
        <v>62</v>
      </c>
      <c r="AT44" s="134"/>
      <c r="AU44" s="134"/>
      <c r="AV44" s="134"/>
      <c r="AW44" s="134"/>
      <c r="AX44" s="134"/>
      <c r="AY44" s="134"/>
      <c r="AZ44" s="134"/>
      <c r="BA44" s="134"/>
      <c r="BB44" s="134"/>
      <c r="BC44" s="134"/>
      <c r="BD44" s="134"/>
      <c r="BE44" s="134"/>
      <c r="BF44" s="43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5"/>
      <c r="BV44" s="22" t="s">
        <v>102</v>
      </c>
      <c r="BW44" s="23"/>
      <c r="BX44" s="23"/>
      <c r="BY44" s="23"/>
      <c r="BZ44" s="24"/>
      <c r="CA44" s="17">
        <v>355</v>
      </c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>
        <v>55</v>
      </c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>
        <v>355</v>
      </c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>
        <v>380</v>
      </c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>
        <v>380</v>
      </c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>
        <v>380</v>
      </c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9"/>
    </row>
    <row r="45" spans="1:181" ht="24.75" hidden="1" customHeight="1">
      <c r="A45" s="46" t="s">
        <v>155</v>
      </c>
      <c r="B45" s="46"/>
      <c r="C45" s="46"/>
      <c r="D45" s="46"/>
      <c r="E45" s="11"/>
      <c r="F45" s="11"/>
      <c r="G45" s="11"/>
      <c r="H45" s="11"/>
      <c r="I45" s="11"/>
      <c r="J45" s="11"/>
      <c r="K45" s="11"/>
      <c r="L45" s="11"/>
      <c r="M45" s="12"/>
      <c r="N45" s="28" t="s">
        <v>126</v>
      </c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30"/>
      <c r="AE45" s="18" t="s">
        <v>127</v>
      </c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9" t="s">
        <v>126</v>
      </c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1"/>
      <c r="BF45" s="37" t="s">
        <v>214</v>
      </c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9"/>
      <c r="BV45" s="22" t="s">
        <v>107</v>
      </c>
      <c r="BW45" s="23"/>
      <c r="BX45" s="23"/>
      <c r="BY45" s="23"/>
      <c r="BZ45" s="24"/>
      <c r="CA45" s="56">
        <f>CA46</f>
        <v>0</v>
      </c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8"/>
      <c r="CR45" s="56">
        <f>CR46</f>
        <v>0</v>
      </c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8"/>
      <c r="DI45" s="56">
        <f>DI46</f>
        <v>0</v>
      </c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8"/>
      <c r="DZ45" s="56">
        <f>DZ46</f>
        <v>0</v>
      </c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8"/>
      <c r="EQ45" s="56">
        <f>EQ46</f>
        <v>0</v>
      </c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8"/>
      <c r="FH45" s="56">
        <f>FH46</f>
        <v>0</v>
      </c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8"/>
      <c r="FY45" s="9"/>
    </row>
    <row r="46" spans="1:181" ht="63.75" hidden="1" customHeight="1">
      <c r="A46" s="47"/>
      <c r="B46" s="47"/>
      <c r="C46" s="47"/>
      <c r="D46" s="47"/>
      <c r="E46" s="11"/>
      <c r="F46" s="11"/>
      <c r="G46" s="11"/>
      <c r="H46" s="11"/>
      <c r="I46" s="11"/>
      <c r="J46" s="11"/>
      <c r="K46" s="11"/>
      <c r="L46" s="11"/>
      <c r="M46" s="12"/>
      <c r="N46" s="31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3"/>
      <c r="AE46" s="18" t="s">
        <v>153</v>
      </c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9" t="s">
        <v>152</v>
      </c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1"/>
      <c r="BF46" s="40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2"/>
      <c r="BV46" s="22" t="s">
        <v>108</v>
      </c>
      <c r="BW46" s="23"/>
      <c r="BX46" s="23"/>
      <c r="BY46" s="23"/>
      <c r="BZ46" s="24"/>
      <c r="CA46" s="56">
        <f>CA47</f>
        <v>0</v>
      </c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8"/>
      <c r="CR46" s="56">
        <f>CR47</f>
        <v>0</v>
      </c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8"/>
      <c r="DI46" s="56">
        <f>DI47</f>
        <v>0</v>
      </c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8"/>
      <c r="DZ46" s="56">
        <f>DZ47</f>
        <v>0</v>
      </c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8"/>
      <c r="EQ46" s="56">
        <f>EQ47</f>
        <v>0</v>
      </c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8"/>
      <c r="FH46" s="56">
        <f>FH47</f>
        <v>0</v>
      </c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8"/>
      <c r="FY46" s="9"/>
    </row>
    <row r="47" spans="1:181" ht="100.5" hidden="1" customHeight="1">
      <c r="A47" s="62"/>
      <c r="B47" s="62"/>
      <c r="C47" s="62"/>
      <c r="D47" s="62"/>
      <c r="E47" s="11"/>
      <c r="F47" s="11"/>
      <c r="G47" s="11"/>
      <c r="H47" s="11"/>
      <c r="I47" s="11"/>
      <c r="J47" s="11"/>
      <c r="K47" s="11"/>
      <c r="L47" s="11"/>
      <c r="M47" s="12"/>
      <c r="N47" s="34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6"/>
      <c r="AE47" s="18" t="s">
        <v>129</v>
      </c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9" t="s">
        <v>128</v>
      </c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1"/>
      <c r="BF47" s="43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5"/>
      <c r="BV47" s="22" t="s">
        <v>109</v>
      </c>
      <c r="BW47" s="23"/>
      <c r="BX47" s="23"/>
      <c r="BY47" s="23"/>
      <c r="BZ47" s="24"/>
      <c r="CA47" s="56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8"/>
      <c r="CR47" s="56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8"/>
      <c r="DI47" s="56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8"/>
      <c r="DZ47" s="56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8"/>
      <c r="EQ47" s="56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8"/>
      <c r="FH47" s="56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8"/>
      <c r="FY47" s="9"/>
    </row>
    <row r="48" spans="1:181" ht="52.8" customHeight="1">
      <c r="A48" s="25" t="s">
        <v>155</v>
      </c>
      <c r="B48" s="25"/>
      <c r="C48" s="25"/>
      <c r="D48" s="25"/>
      <c r="E48" s="11"/>
      <c r="F48" s="11"/>
      <c r="G48" s="11"/>
      <c r="H48" s="11"/>
      <c r="I48" s="11"/>
      <c r="J48" s="11"/>
      <c r="K48" s="11"/>
      <c r="L48" s="11"/>
      <c r="M48" s="12"/>
      <c r="N48" s="28" t="s">
        <v>130</v>
      </c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30"/>
      <c r="AE48" s="18" t="s">
        <v>132</v>
      </c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9" t="s">
        <v>130</v>
      </c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1"/>
      <c r="BF48" s="37" t="s">
        <v>214</v>
      </c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9"/>
      <c r="BV48" s="22" t="s">
        <v>107</v>
      </c>
      <c r="BW48" s="23"/>
      <c r="BX48" s="23"/>
      <c r="BY48" s="23"/>
      <c r="BZ48" s="24"/>
      <c r="CA48" s="56">
        <f>CA49</f>
        <v>1</v>
      </c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8"/>
      <c r="CR48" s="56">
        <f>CR49</f>
        <v>1</v>
      </c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8"/>
      <c r="DI48" s="56">
        <f>DI49</f>
        <v>1</v>
      </c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8"/>
      <c r="DZ48" s="56">
        <f>DZ49</f>
        <v>1</v>
      </c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8"/>
      <c r="EQ48" s="56">
        <f>EQ49</f>
        <v>1</v>
      </c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8"/>
      <c r="FH48" s="56">
        <f>FH49</f>
        <v>1</v>
      </c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8"/>
      <c r="FY48" s="9"/>
    </row>
    <row r="49" spans="1:181" ht="122.25" customHeight="1">
      <c r="A49" s="26"/>
      <c r="B49" s="26"/>
      <c r="C49" s="26"/>
      <c r="D49" s="26"/>
      <c r="E49" s="11"/>
      <c r="F49" s="11"/>
      <c r="G49" s="11"/>
      <c r="H49" s="11"/>
      <c r="I49" s="11"/>
      <c r="J49" s="11"/>
      <c r="K49" s="11"/>
      <c r="L49" s="11"/>
      <c r="M49" s="12"/>
      <c r="N49" s="31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3"/>
      <c r="AE49" s="18" t="s">
        <v>151</v>
      </c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55" t="s">
        <v>150</v>
      </c>
      <c r="AT49" s="156"/>
      <c r="AU49" s="156"/>
      <c r="AV49" s="156"/>
      <c r="AW49" s="156"/>
      <c r="AX49" s="156"/>
      <c r="AY49" s="156"/>
      <c r="AZ49" s="156"/>
      <c r="BA49" s="156"/>
      <c r="BB49" s="156"/>
      <c r="BC49" s="156"/>
      <c r="BD49" s="156"/>
      <c r="BE49" s="157"/>
      <c r="BF49" s="40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2"/>
      <c r="BV49" s="22" t="s">
        <v>108</v>
      </c>
      <c r="BW49" s="23"/>
      <c r="BX49" s="23"/>
      <c r="BY49" s="23"/>
      <c r="BZ49" s="24"/>
      <c r="CA49" s="56">
        <f>CA50+CA51</f>
        <v>1</v>
      </c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8"/>
      <c r="CR49" s="56">
        <f>CR50+CR51</f>
        <v>1</v>
      </c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8"/>
      <c r="DI49" s="56">
        <f>DI50+DI51</f>
        <v>1</v>
      </c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8"/>
      <c r="DZ49" s="56">
        <f>DZ50+DZ51</f>
        <v>1</v>
      </c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8"/>
      <c r="EQ49" s="56">
        <f>EQ50+EQ51</f>
        <v>1</v>
      </c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8"/>
      <c r="FH49" s="56">
        <f>FH50+FH51</f>
        <v>1</v>
      </c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8"/>
      <c r="FY49" s="9"/>
    </row>
    <row r="50" spans="1:181" ht="122.25" customHeight="1">
      <c r="A50" s="26"/>
      <c r="B50" s="26"/>
      <c r="C50" s="26"/>
      <c r="D50" s="26"/>
      <c r="E50" s="11"/>
      <c r="F50" s="11"/>
      <c r="G50" s="11"/>
      <c r="H50" s="11"/>
      <c r="I50" s="11"/>
      <c r="J50" s="11"/>
      <c r="K50" s="11"/>
      <c r="L50" s="11"/>
      <c r="M50" s="12"/>
      <c r="N50" s="31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3"/>
      <c r="AE50" s="18" t="s">
        <v>196</v>
      </c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55" t="s">
        <v>195</v>
      </c>
      <c r="AT50" s="156"/>
      <c r="AU50" s="156"/>
      <c r="AV50" s="156"/>
      <c r="AW50" s="156"/>
      <c r="AX50" s="156"/>
      <c r="AY50" s="156"/>
      <c r="AZ50" s="156"/>
      <c r="BA50" s="156"/>
      <c r="BB50" s="156"/>
      <c r="BC50" s="156"/>
      <c r="BD50" s="156"/>
      <c r="BE50" s="157"/>
      <c r="BF50" s="40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2"/>
      <c r="BV50" s="22" t="s">
        <v>109</v>
      </c>
      <c r="BW50" s="23"/>
      <c r="BX50" s="23"/>
      <c r="BY50" s="23"/>
      <c r="BZ50" s="24"/>
      <c r="CA50" s="56">
        <v>1</v>
      </c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8"/>
      <c r="CR50" s="56">
        <v>1</v>
      </c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8"/>
      <c r="DI50" s="56">
        <v>1</v>
      </c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8"/>
      <c r="DZ50" s="56">
        <v>1</v>
      </c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8"/>
      <c r="EQ50" s="56">
        <v>1</v>
      </c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8"/>
      <c r="FH50" s="56">
        <v>1</v>
      </c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8"/>
      <c r="FY50" s="9"/>
    </row>
    <row r="51" spans="1:181" ht="90.75" hidden="1" customHeight="1">
      <c r="A51" s="27"/>
      <c r="B51" s="27"/>
      <c r="C51" s="27"/>
      <c r="D51" s="27"/>
      <c r="E51" s="11"/>
      <c r="F51" s="11"/>
      <c r="G51" s="11"/>
      <c r="H51" s="11"/>
      <c r="I51" s="11"/>
      <c r="J51" s="11"/>
      <c r="K51" s="11"/>
      <c r="L51" s="11"/>
      <c r="M51" s="12"/>
      <c r="N51" s="34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6"/>
      <c r="AE51" s="18" t="s">
        <v>133</v>
      </c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9" t="s">
        <v>131</v>
      </c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1"/>
      <c r="BF51" s="43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5"/>
      <c r="BV51" s="22" t="s">
        <v>121</v>
      </c>
      <c r="BW51" s="23"/>
      <c r="BX51" s="23"/>
      <c r="BY51" s="23"/>
      <c r="BZ51" s="24"/>
      <c r="CA51" s="56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8"/>
      <c r="CR51" s="56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8"/>
      <c r="DI51" s="56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8"/>
      <c r="DZ51" s="56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8"/>
      <c r="EQ51" s="56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8"/>
      <c r="FH51" s="56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8"/>
      <c r="FY51" s="9"/>
    </row>
    <row r="52" spans="1:181" ht="43.5" customHeight="1">
      <c r="A52" s="46" t="s">
        <v>193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129"/>
      <c r="N52" s="28" t="s">
        <v>97</v>
      </c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30"/>
      <c r="AE52" s="18" t="s">
        <v>96</v>
      </c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9" t="s">
        <v>95</v>
      </c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1"/>
      <c r="BF52" s="37" t="s">
        <v>214</v>
      </c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9"/>
      <c r="BV52" s="22" t="s">
        <v>114</v>
      </c>
      <c r="BW52" s="23"/>
      <c r="BX52" s="23"/>
      <c r="BY52" s="23"/>
      <c r="BZ52" s="24"/>
      <c r="CA52" s="17">
        <f>CA53+CA55</f>
        <v>10</v>
      </c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>
        <f>CR54</f>
        <v>8</v>
      </c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>
        <f>DI54</f>
        <v>10</v>
      </c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>
        <f>DZ54</f>
        <v>14</v>
      </c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>
        <f>EQ54</f>
        <v>16</v>
      </c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>
        <f>FH54</f>
        <v>18</v>
      </c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9"/>
    </row>
    <row r="53" spans="1:181" ht="31.0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131"/>
      <c r="N53" s="31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3"/>
      <c r="AE53" s="18" t="s">
        <v>146</v>
      </c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9" t="s">
        <v>147</v>
      </c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1"/>
      <c r="BF53" s="40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2"/>
      <c r="BV53" s="22" t="s">
        <v>115</v>
      </c>
      <c r="BW53" s="23"/>
      <c r="BX53" s="23"/>
      <c r="BY53" s="23"/>
      <c r="BZ53" s="24"/>
      <c r="CA53" s="17">
        <f>CA54</f>
        <v>10</v>
      </c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>
        <f>CR54</f>
        <v>8</v>
      </c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>
        <f>DI54</f>
        <v>10</v>
      </c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>
        <f>DZ54</f>
        <v>14</v>
      </c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>
        <f>EQ54</f>
        <v>16</v>
      </c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>
        <f>FH54</f>
        <v>18</v>
      </c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9"/>
    </row>
    <row r="54" spans="1:181" ht="47.25" customHeight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131"/>
      <c r="N54" s="31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3"/>
      <c r="AE54" s="18" t="s">
        <v>63</v>
      </c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9" t="s">
        <v>98</v>
      </c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1"/>
      <c r="BF54" s="40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2"/>
      <c r="BV54" s="22" t="s">
        <v>120</v>
      </c>
      <c r="BW54" s="23"/>
      <c r="BX54" s="23"/>
      <c r="BY54" s="23"/>
      <c r="BZ54" s="24"/>
      <c r="CA54" s="17">
        <v>10</v>
      </c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>
        <v>8</v>
      </c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>
        <v>10</v>
      </c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>
        <v>14</v>
      </c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>
        <v>16</v>
      </c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>
        <v>18</v>
      </c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9"/>
    </row>
    <row r="55" spans="1:181" ht="31.05" hidden="1" customHeight="1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131"/>
      <c r="N55" s="31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3"/>
      <c r="AE55" s="18" t="s">
        <v>144</v>
      </c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9" t="s">
        <v>145</v>
      </c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1"/>
      <c r="BF55" s="40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2"/>
      <c r="BV55" s="22" t="s">
        <v>121</v>
      </c>
      <c r="BW55" s="23"/>
      <c r="BX55" s="23"/>
      <c r="BY55" s="23"/>
      <c r="BZ55" s="24"/>
      <c r="CA55" s="17">
        <f>CA56</f>
        <v>0</v>
      </c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>
        <f>CR56</f>
        <v>0</v>
      </c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>
        <f>DI56</f>
        <v>0</v>
      </c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>
        <f>DZ56</f>
        <v>0</v>
      </c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>
        <f>EQ56</f>
        <v>0</v>
      </c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>
        <f>FH56</f>
        <v>0</v>
      </c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0"/>
    </row>
    <row r="56" spans="1:181" ht="40.5" hidden="1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133"/>
      <c r="N56" s="34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6"/>
      <c r="AE56" s="18" t="s">
        <v>140</v>
      </c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9" t="s">
        <v>141</v>
      </c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1"/>
      <c r="BF56" s="43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5"/>
      <c r="BV56" s="22" t="s">
        <v>122</v>
      </c>
      <c r="BW56" s="23"/>
      <c r="BX56" s="23"/>
      <c r="BY56" s="23"/>
      <c r="BZ56" s="24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0"/>
    </row>
    <row r="57" spans="1:181" ht="40.5" hidden="1" customHeight="1">
      <c r="A57" s="46" t="s">
        <v>194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129"/>
      <c r="N57" s="28" t="s">
        <v>100</v>
      </c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30"/>
      <c r="AE57" s="18" t="s">
        <v>101</v>
      </c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9" t="s">
        <v>100</v>
      </c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1"/>
      <c r="BF57" s="37" t="s">
        <v>214</v>
      </c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9"/>
      <c r="BV57" s="22" t="s">
        <v>164</v>
      </c>
      <c r="BW57" s="23"/>
      <c r="BX57" s="23"/>
      <c r="BY57" s="23"/>
      <c r="BZ57" s="24"/>
      <c r="CA57" s="56">
        <f>CA58</f>
        <v>0</v>
      </c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8"/>
      <c r="CR57" s="56">
        <f>CR58</f>
        <v>0</v>
      </c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8"/>
      <c r="DI57" s="56">
        <f>DI58</f>
        <v>0</v>
      </c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8"/>
      <c r="DZ57" s="56">
        <f>DZ58</f>
        <v>0</v>
      </c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8"/>
      <c r="EQ57" s="56">
        <f>EQ58</f>
        <v>0</v>
      </c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8"/>
      <c r="FH57" s="56">
        <f>FH58</f>
        <v>0</v>
      </c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8"/>
      <c r="FY57" s="10"/>
    </row>
    <row r="58" spans="1:181" ht="58.5" hidden="1" customHeight="1">
      <c r="A58" s="47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131"/>
      <c r="N58" s="31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3"/>
      <c r="AE58" s="18" t="s">
        <v>149</v>
      </c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9" t="s">
        <v>148</v>
      </c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1"/>
      <c r="BF58" s="40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2"/>
      <c r="BV58" s="22" t="s">
        <v>165</v>
      </c>
      <c r="BW58" s="23"/>
      <c r="BX58" s="23"/>
      <c r="BY58" s="23"/>
      <c r="BZ58" s="24"/>
      <c r="CA58" s="56">
        <f>CA59</f>
        <v>0</v>
      </c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8"/>
      <c r="CR58" s="56">
        <f>CR59</f>
        <v>0</v>
      </c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8"/>
      <c r="DI58" s="56">
        <f>DI59</f>
        <v>0</v>
      </c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8"/>
      <c r="DZ58" s="56">
        <f>DZ59</f>
        <v>0</v>
      </c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8"/>
      <c r="EQ58" s="56">
        <f>EQ59</f>
        <v>0</v>
      </c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8"/>
      <c r="FH58" s="56">
        <f>FH59</f>
        <v>0</v>
      </c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8"/>
      <c r="FY58" s="10"/>
    </row>
    <row r="59" spans="1:181" ht="49.05" hidden="1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133"/>
      <c r="N59" s="34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6"/>
      <c r="AE59" s="18" t="s">
        <v>71</v>
      </c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9" t="s">
        <v>72</v>
      </c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1"/>
      <c r="BF59" s="43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5"/>
      <c r="BV59" s="22" t="s">
        <v>166</v>
      </c>
      <c r="BW59" s="23"/>
      <c r="BX59" s="23"/>
      <c r="BY59" s="23"/>
      <c r="BZ59" s="24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</row>
    <row r="60" spans="1:181" ht="49.05" hidden="1" customHeight="1">
      <c r="A60" s="46" t="s">
        <v>173</v>
      </c>
      <c r="B60" s="46"/>
      <c r="C60" s="46"/>
      <c r="D60" s="46"/>
      <c r="E60" s="13"/>
      <c r="F60" s="13"/>
      <c r="G60" s="13"/>
      <c r="H60" s="13"/>
      <c r="I60" s="13"/>
      <c r="J60" s="13"/>
      <c r="K60" s="13"/>
      <c r="L60" s="13"/>
      <c r="M60" s="14"/>
      <c r="N60" s="28" t="s">
        <v>198</v>
      </c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30"/>
      <c r="AE60" s="18" t="s">
        <v>199</v>
      </c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9" t="s">
        <v>198</v>
      </c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1"/>
      <c r="BF60" s="37" t="s">
        <v>214</v>
      </c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9"/>
      <c r="BV60" s="22" t="s">
        <v>167</v>
      </c>
      <c r="BW60" s="23"/>
      <c r="BX60" s="23"/>
      <c r="BY60" s="23"/>
      <c r="BZ60" s="24"/>
      <c r="CA60" s="17">
        <f>CA61</f>
        <v>0</v>
      </c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>
        <f>CR61</f>
        <v>0</v>
      </c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>
        <f>DI61</f>
        <v>0</v>
      </c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>
        <f>DZ61</f>
        <v>0</v>
      </c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>
        <f>EQ61</f>
        <v>0</v>
      </c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>
        <f>FH61</f>
        <v>0</v>
      </c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</row>
    <row r="61" spans="1:181" ht="49.05" hidden="1" customHeight="1">
      <c r="A61" s="47"/>
      <c r="B61" s="47"/>
      <c r="C61" s="47"/>
      <c r="D61" s="47"/>
      <c r="E61" s="13"/>
      <c r="F61" s="13"/>
      <c r="G61" s="13"/>
      <c r="H61" s="13"/>
      <c r="I61" s="13"/>
      <c r="J61" s="13"/>
      <c r="K61" s="13"/>
      <c r="L61" s="13"/>
      <c r="M61" s="14"/>
      <c r="N61" s="31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3"/>
      <c r="AE61" s="18" t="s">
        <v>202</v>
      </c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9" t="s">
        <v>201</v>
      </c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1"/>
      <c r="BF61" s="40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2"/>
      <c r="BV61" s="22" t="s">
        <v>168</v>
      </c>
      <c r="BW61" s="23"/>
      <c r="BX61" s="23"/>
      <c r="BY61" s="23"/>
      <c r="BZ61" s="24"/>
      <c r="CA61" s="17">
        <f>CA62</f>
        <v>0</v>
      </c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>
        <f>CR62</f>
        <v>0</v>
      </c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>
        <f>DI62</f>
        <v>0</v>
      </c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>
        <f>DZ62</f>
        <v>0</v>
      </c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>
        <f>EQ62</f>
        <v>0</v>
      </c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>
        <f>FH62</f>
        <v>0</v>
      </c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</row>
    <row r="62" spans="1:181" ht="85.5" hidden="1" customHeight="1">
      <c r="A62" s="62"/>
      <c r="B62" s="62"/>
      <c r="C62" s="62"/>
      <c r="D62" s="62"/>
      <c r="E62" s="13"/>
      <c r="F62" s="13"/>
      <c r="G62" s="13"/>
      <c r="H62" s="13"/>
      <c r="I62" s="13"/>
      <c r="J62" s="13"/>
      <c r="K62" s="13"/>
      <c r="L62" s="13"/>
      <c r="M62" s="14"/>
      <c r="N62" s="34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6"/>
      <c r="AE62" s="18" t="s">
        <v>203</v>
      </c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9" t="s">
        <v>204</v>
      </c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1"/>
      <c r="BF62" s="43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5"/>
      <c r="BV62" s="22" t="s">
        <v>169</v>
      </c>
      <c r="BW62" s="23"/>
      <c r="BX62" s="23"/>
      <c r="BY62" s="23"/>
      <c r="BZ62" s="24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</row>
    <row r="63" spans="1:181" ht="25.5" hidden="1" customHeight="1">
      <c r="A63" s="25" t="s">
        <v>197</v>
      </c>
      <c r="B63" s="25"/>
      <c r="C63" s="25"/>
      <c r="D63" s="25"/>
      <c r="E63" s="13"/>
      <c r="F63" s="13"/>
      <c r="G63" s="13"/>
      <c r="H63" s="13"/>
      <c r="I63" s="13"/>
      <c r="J63" s="13"/>
      <c r="K63" s="13"/>
      <c r="L63" s="13"/>
      <c r="M63" s="14"/>
      <c r="N63" s="28" t="s">
        <v>154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30"/>
      <c r="AE63" s="18" t="s">
        <v>156</v>
      </c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9" t="s">
        <v>154</v>
      </c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1"/>
      <c r="BF63" s="37" t="s">
        <v>214</v>
      </c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9"/>
      <c r="BV63" s="22" t="s">
        <v>190</v>
      </c>
      <c r="BW63" s="23"/>
      <c r="BX63" s="23"/>
      <c r="BY63" s="23"/>
      <c r="BZ63" s="24"/>
      <c r="CA63" s="17">
        <f>CA64+CA66</f>
        <v>0</v>
      </c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>
        <f>CR64+CR66</f>
        <v>0</v>
      </c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>
        <f>DI64+DI66</f>
        <v>0</v>
      </c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>
        <f>DZ64+DZ66</f>
        <v>0</v>
      </c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>
        <f>EQ64+EQ66</f>
        <v>0</v>
      </c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>
        <f>FH64+FH66</f>
        <v>0</v>
      </c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</row>
    <row r="64" spans="1:181" ht="23.55" hidden="1" customHeight="1">
      <c r="A64" s="26"/>
      <c r="B64" s="26"/>
      <c r="C64" s="26"/>
      <c r="D64" s="26"/>
      <c r="E64" s="13"/>
      <c r="F64" s="13"/>
      <c r="G64" s="13"/>
      <c r="H64" s="13"/>
      <c r="I64" s="13"/>
      <c r="J64" s="13"/>
      <c r="K64" s="13"/>
      <c r="L64" s="13"/>
      <c r="M64" s="14"/>
      <c r="N64" s="31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3"/>
      <c r="AE64" s="18" t="s">
        <v>158</v>
      </c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9" t="s">
        <v>157</v>
      </c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1"/>
      <c r="BF64" s="40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2"/>
      <c r="BV64" s="22" t="s">
        <v>170</v>
      </c>
      <c r="BW64" s="23"/>
      <c r="BX64" s="23"/>
      <c r="BY64" s="23"/>
      <c r="BZ64" s="24"/>
      <c r="CA64" s="17">
        <f>CA65</f>
        <v>0</v>
      </c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>
        <f>CR65</f>
        <v>0</v>
      </c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>
        <f>DI65</f>
        <v>0</v>
      </c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>
        <f>DZ65</f>
        <v>0</v>
      </c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>
        <f>EQ65</f>
        <v>0</v>
      </c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>
        <f>FH65</f>
        <v>0</v>
      </c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</row>
    <row r="65" spans="1:181" ht="44.25" hidden="1" customHeight="1">
      <c r="A65" s="26"/>
      <c r="B65" s="26"/>
      <c r="C65" s="26"/>
      <c r="D65" s="26"/>
      <c r="E65" s="13"/>
      <c r="F65" s="13"/>
      <c r="G65" s="13"/>
      <c r="H65" s="13"/>
      <c r="I65" s="13"/>
      <c r="J65" s="13"/>
      <c r="K65" s="13"/>
      <c r="L65" s="13"/>
      <c r="M65" s="14"/>
      <c r="N65" s="31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3"/>
      <c r="AE65" s="18" t="s">
        <v>160</v>
      </c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9" t="s">
        <v>159</v>
      </c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1"/>
      <c r="BF65" s="40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2"/>
      <c r="BV65" s="22" t="s">
        <v>171</v>
      </c>
      <c r="BW65" s="23"/>
      <c r="BX65" s="23"/>
      <c r="BY65" s="23"/>
      <c r="BZ65" s="24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</row>
    <row r="66" spans="1:181" ht="24.3" hidden="1" customHeight="1">
      <c r="A66" s="26"/>
      <c r="B66" s="26"/>
      <c r="C66" s="26"/>
      <c r="D66" s="26"/>
      <c r="E66" s="13"/>
      <c r="F66" s="13"/>
      <c r="G66" s="13"/>
      <c r="H66" s="13"/>
      <c r="I66" s="13"/>
      <c r="J66" s="13"/>
      <c r="K66" s="13"/>
      <c r="L66" s="13"/>
      <c r="M66" s="14"/>
      <c r="N66" s="31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3"/>
      <c r="AE66" s="18" t="s">
        <v>161</v>
      </c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9" t="s">
        <v>163</v>
      </c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1"/>
      <c r="BF66" s="40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2"/>
      <c r="BV66" s="22" t="s">
        <v>172</v>
      </c>
      <c r="BW66" s="23"/>
      <c r="BX66" s="23"/>
      <c r="BY66" s="23"/>
      <c r="BZ66" s="24"/>
      <c r="CA66" s="17">
        <f>CA67</f>
        <v>0</v>
      </c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>
        <f>CR67</f>
        <v>0</v>
      </c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>
        <f>DI67</f>
        <v>0</v>
      </c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>
        <f>DZ67</f>
        <v>0</v>
      </c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>
        <f>EQ67</f>
        <v>0</v>
      </c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>
        <f>FH67</f>
        <v>0</v>
      </c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</row>
    <row r="67" spans="1:181" ht="28.5" hidden="1" customHeight="1">
      <c r="A67" s="27"/>
      <c r="B67" s="27"/>
      <c r="C67" s="27"/>
      <c r="D67" s="27"/>
      <c r="E67" s="13"/>
      <c r="F67" s="13"/>
      <c r="G67" s="13"/>
      <c r="H67" s="13"/>
      <c r="I67" s="13"/>
      <c r="J67" s="13"/>
      <c r="K67" s="13"/>
      <c r="L67" s="13"/>
      <c r="M67" s="14"/>
      <c r="N67" s="34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6"/>
      <c r="AE67" s="18" t="s">
        <v>200</v>
      </c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9" t="s">
        <v>162</v>
      </c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1"/>
      <c r="BF67" s="43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5"/>
      <c r="BV67" s="22" t="s">
        <v>191</v>
      </c>
      <c r="BW67" s="23"/>
      <c r="BX67" s="23"/>
      <c r="BY67" s="23"/>
      <c r="BZ67" s="24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</row>
    <row r="68" spans="1:181" ht="28.5" customHeight="1">
      <c r="A68" s="46" t="s">
        <v>219</v>
      </c>
      <c r="B68" s="46"/>
      <c r="C68" s="46"/>
      <c r="D68" s="46"/>
      <c r="E68" s="13"/>
      <c r="F68" s="13"/>
      <c r="G68" s="13"/>
      <c r="H68" s="13"/>
      <c r="I68" s="13"/>
      <c r="J68" s="13"/>
      <c r="K68" s="13"/>
      <c r="L68" s="13"/>
      <c r="M68" s="14"/>
      <c r="N68" s="28" t="s">
        <v>218</v>
      </c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30"/>
      <c r="AE68" s="18" t="s">
        <v>101</v>
      </c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9" t="s">
        <v>100</v>
      </c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1"/>
      <c r="BF68" s="37" t="s">
        <v>214</v>
      </c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9"/>
      <c r="BV68" s="22" t="s">
        <v>121</v>
      </c>
      <c r="BW68" s="23"/>
      <c r="BX68" s="23"/>
      <c r="BY68" s="23"/>
      <c r="BZ68" s="24"/>
      <c r="CA68" s="56">
        <f>CA69</f>
        <v>0</v>
      </c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8"/>
      <c r="CR68" s="56">
        <f>CR69</f>
        <v>0</v>
      </c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8"/>
      <c r="DI68" s="56">
        <f>DI69</f>
        <v>0</v>
      </c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8"/>
      <c r="DZ68" s="56">
        <f>DZ69</f>
        <v>0</v>
      </c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8"/>
      <c r="EQ68" s="56">
        <f>EQ69</f>
        <v>0</v>
      </c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8"/>
      <c r="FH68" s="56">
        <f>FH69</f>
        <v>0</v>
      </c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8"/>
    </row>
    <row r="69" spans="1:181" ht="91.5" customHeight="1">
      <c r="A69" s="47"/>
      <c r="B69" s="47"/>
      <c r="C69" s="47"/>
      <c r="D69" s="47"/>
      <c r="E69" s="13"/>
      <c r="F69" s="13"/>
      <c r="G69" s="13"/>
      <c r="H69" s="13"/>
      <c r="I69" s="13"/>
      <c r="J69" s="13"/>
      <c r="K69" s="13"/>
      <c r="L69" s="13"/>
      <c r="M69" s="14"/>
      <c r="N69" s="31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3"/>
      <c r="AE69" s="18" t="s">
        <v>220</v>
      </c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9" t="s">
        <v>221</v>
      </c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1"/>
      <c r="BF69" s="40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2"/>
      <c r="BV69" s="22" t="s">
        <v>122</v>
      </c>
      <c r="BW69" s="23"/>
      <c r="BX69" s="23"/>
      <c r="BY69" s="23"/>
      <c r="BZ69" s="24"/>
      <c r="CA69" s="56">
        <f>CA70</f>
        <v>0</v>
      </c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8"/>
      <c r="CR69" s="56">
        <f>CR70</f>
        <v>0</v>
      </c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8"/>
      <c r="DI69" s="56">
        <f>DI70</f>
        <v>0</v>
      </c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8"/>
      <c r="DZ69" s="56">
        <f>DZ70</f>
        <v>0</v>
      </c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8"/>
      <c r="EQ69" s="56">
        <f>EQ70</f>
        <v>0</v>
      </c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8"/>
      <c r="FH69" s="56">
        <f>FH70</f>
        <v>0</v>
      </c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8"/>
    </row>
    <row r="70" spans="1:181" ht="60.6" customHeight="1">
      <c r="A70" s="62"/>
      <c r="B70" s="62"/>
      <c r="C70" s="62"/>
      <c r="D70" s="62"/>
      <c r="E70" s="13"/>
      <c r="F70" s="13"/>
      <c r="G70" s="13"/>
      <c r="H70" s="13"/>
      <c r="I70" s="13"/>
      <c r="J70" s="13"/>
      <c r="K70" s="13"/>
      <c r="L70" s="13"/>
      <c r="M70" s="14"/>
      <c r="N70" s="34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6"/>
      <c r="AE70" s="22" t="s">
        <v>71</v>
      </c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4"/>
      <c r="AS70" s="19" t="s">
        <v>222</v>
      </c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1"/>
      <c r="BF70" s="43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5"/>
      <c r="BV70" s="22" t="s">
        <v>164</v>
      </c>
      <c r="BW70" s="23"/>
      <c r="BX70" s="23"/>
      <c r="BY70" s="23"/>
      <c r="BZ70" s="24"/>
      <c r="CA70" s="56">
        <v>0</v>
      </c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8"/>
      <c r="CR70" s="56">
        <v>0</v>
      </c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8"/>
      <c r="DI70" s="56">
        <v>0</v>
      </c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8"/>
      <c r="DZ70" s="56">
        <v>0</v>
      </c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8"/>
      <c r="EQ70" s="56">
        <v>0</v>
      </c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8"/>
      <c r="FH70" s="56">
        <v>0</v>
      </c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8"/>
    </row>
    <row r="71" spans="1:181" ht="49.05" customHeight="1">
      <c r="A71" s="46" t="s">
        <v>194</v>
      </c>
      <c r="B71" s="46"/>
      <c r="C71" s="46"/>
      <c r="D71" s="46"/>
      <c r="E71" s="13"/>
      <c r="F71" s="13"/>
      <c r="G71" s="13"/>
      <c r="H71" s="13"/>
      <c r="I71" s="13"/>
      <c r="J71" s="13"/>
      <c r="K71" s="13"/>
      <c r="L71" s="13"/>
      <c r="M71" s="14"/>
      <c r="N71" s="28" t="s">
        <v>198</v>
      </c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30"/>
      <c r="AE71" s="48" t="s">
        <v>199</v>
      </c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19" t="s">
        <v>198</v>
      </c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1"/>
      <c r="BF71" s="37" t="s">
        <v>214</v>
      </c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9"/>
      <c r="BV71" s="22" t="s">
        <v>165</v>
      </c>
      <c r="BW71" s="23"/>
      <c r="BX71" s="23"/>
      <c r="BY71" s="23"/>
      <c r="BZ71" s="24"/>
      <c r="CA71" s="17">
        <f>CA72</f>
        <v>0</v>
      </c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>
        <f>CR72</f>
        <v>7</v>
      </c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>
        <f>DI72</f>
        <v>7</v>
      </c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>
        <f>DZ72</f>
        <v>0</v>
      </c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>
        <f>EQ72</f>
        <v>0</v>
      </c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>
        <f>FH72</f>
        <v>0</v>
      </c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</row>
    <row r="72" spans="1:181" ht="49.05" customHeight="1">
      <c r="A72" s="47"/>
      <c r="B72" s="47"/>
      <c r="C72" s="47"/>
      <c r="D72" s="47"/>
      <c r="E72" s="13"/>
      <c r="F72" s="13"/>
      <c r="G72" s="13"/>
      <c r="H72" s="13"/>
      <c r="I72" s="13"/>
      <c r="J72" s="13"/>
      <c r="K72" s="13"/>
      <c r="L72" s="13"/>
      <c r="M72" s="14"/>
      <c r="N72" s="31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3"/>
      <c r="AE72" s="48" t="s">
        <v>237</v>
      </c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19" t="s">
        <v>238</v>
      </c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1"/>
      <c r="BF72" s="40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2"/>
      <c r="BV72" s="22" t="s">
        <v>166</v>
      </c>
      <c r="BW72" s="23"/>
      <c r="BX72" s="23"/>
      <c r="BY72" s="23"/>
      <c r="BZ72" s="24"/>
      <c r="CA72" s="17">
        <v>0</v>
      </c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>
        <v>7</v>
      </c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>
        <v>7</v>
      </c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>
        <v>0</v>
      </c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>
        <v>0</v>
      </c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>
        <v>0</v>
      </c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</row>
    <row r="73" spans="1:181" ht="25.5" customHeight="1">
      <c r="A73" s="25" t="s">
        <v>173</v>
      </c>
      <c r="B73" s="25"/>
      <c r="C73" s="25"/>
      <c r="D73" s="25"/>
      <c r="E73" s="13"/>
      <c r="F73" s="13"/>
      <c r="G73" s="13"/>
      <c r="H73" s="13"/>
      <c r="I73" s="13"/>
      <c r="J73" s="13"/>
      <c r="K73" s="13"/>
      <c r="L73" s="13"/>
      <c r="M73" s="14"/>
      <c r="N73" s="28" t="s">
        <v>154</v>
      </c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30"/>
      <c r="AE73" s="18" t="s">
        <v>156</v>
      </c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9" t="s">
        <v>154</v>
      </c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1"/>
      <c r="BF73" s="37" t="s">
        <v>214</v>
      </c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9"/>
      <c r="BV73" s="22" t="s">
        <v>167</v>
      </c>
      <c r="BW73" s="23"/>
      <c r="BX73" s="23"/>
      <c r="BY73" s="23"/>
      <c r="BZ73" s="24"/>
      <c r="CA73" s="17">
        <f>CA74+CA76</f>
        <v>50</v>
      </c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>
        <f>CR74+CR76</f>
        <v>50</v>
      </c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>
        <f>DI74+DI76</f>
        <v>50</v>
      </c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>
        <f>DZ74+DZ76</f>
        <v>0</v>
      </c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>
        <f>EQ74+EQ76</f>
        <v>0</v>
      </c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>
        <f>FH74+FH76</f>
        <v>0</v>
      </c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</row>
    <row r="74" spans="1:181" ht="23.55" customHeight="1">
      <c r="A74" s="26"/>
      <c r="B74" s="26"/>
      <c r="C74" s="26"/>
      <c r="D74" s="26"/>
      <c r="E74" s="13"/>
      <c r="F74" s="13"/>
      <c r="G74" s="13"/>
      <c r="H74" s="13"/>
      <c r="I74" s="13"/>
      <c r="J74" s="13"/>
      <c r="K74" s="13"/>
      <c r="L74" s="13"/>
      <c r="M74" s="14"/>
      <c r="N74" s="31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3"/>
      <c r="AE74" s="18" t="s">
        <v>158</v>
      </c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9" t="s">
        <v>157</v>
      </c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1"/>
      <c r="BF74" s="40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2"/>
      <c r="BV74" s="22" t="s">
        <v>168</v>
      </c>
      <c r="BW74" s="23"/>
      <c r="BX74" s="23"/>
      <c r="BY74" s="23"/>
      <c r="BZ74" s="24"/>
      <c r="CA74" s="17">
        <f>CA75</f>
        <v>0</v>
      </c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>
        <f>CR75</f>
        <v>0</v>
      </c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>
        <f>DI75</f>
        <v>0</v>
      </c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>
        <f>DZ75</f>
        <v>0</v>
      </c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>
        <f>EQ75</f>
        <v>0</v>
      </c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>
        <f>FH75</f>
        <v>0</v>
      </c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</row>
    <row r="75" spans="1:181" ht="44.25" customHeight="1">
      <c r="A75" s="26"/>
      <c r="B75" s="26"/>
      <c r="C75" s="26"/>
      <c r="D75" s="26"/>
      <c r="E75" s="13"/>
      <c r="F75" s="13"/>
      <c r="G75" s="13"/>
      <c r="H75" s="13"/>
      <c r="I75" s="13"/>
      <c r="J75" s="13"/>
      <c r="K75" s="13"/>
      <c r="L75" s="13"/>
      <c r="M75" s="14"/>
      <c r="N75" s="31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3"/>
      <c r="AE75" s="18" t="s">
        <v>160</v>
      </c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9" t="s">
        <v>159</v>
      </c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1"/>
      <c r="BF75" s="40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2"/>
      <c r="BV75" s="22" t="s">
        <v>169</v>
      </c>
      <c r="BW75" s="23"/>
      <c r="BX75" s="23"/>
      <c r="BY75" s="23"/>
      <c r="BZ75" s="24"/>
      <c r="CA75" s="17">
        <v>0</v>
      </c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>
        <v>0</v>
      </c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>
        <v>0</v>
      </c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>
        <v>0</v>
      </c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>
        <v>0</v>
      </c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>
        <v>0</v>
      </c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</row>
    <row r="76" spans="1:181" ht="24.3" customHeight="1">
      <c r="A76" s="26"/>
      <c r="B76" s="26"/>
      <c r="C76" s="26"/>
      <c r="D76" s="26"/>
      <c r="E76" s="13"/>
      <c r="F76" s="13"/>
      <c r="G76" s="13"/>
      <c r="H76" s="13"/>
      <c r="I76" s="13"/>
      <c r="J76" s="13"/>
      <c r="K76" s="13"/>
      <c r="L76" s="13"/>
      <c r="M76" s="14"/>
      <c r="N76" s="31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3"/>
      <c r="AE76" s="18" t="s">
        <v>161</v>
      </c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9" t="s">
        <v>163</v>
      </c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1"/>
      <c r="BF76" s="40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2"/>
      <c r="BV76" s="22" t="s">
        <v>190</v>
      </c>
      <c r="BW76" s="23"/>
      <c r="BX76" s="23"/>
      <c r="BY76" s="23"/>
      <c r="BZ76" s="24"/>
      <c r="CA76" s="17">
        <f>CA77</f>
        <v>50</v>
      </c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>
        <f>CR77</f>
        <v>50</v>
      </c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>
        <f>DI77</f>
        <v>50</v>
      </c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>
        <f>DZ77</f>
        <v>0</v>
      </c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>
        <f>EQ77</f>
        <v>0</v>
      </c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>
        <f>FH77</f>
        <v>0</v>
      </c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</row>
    <row r="77" spans="1:181" ht="28.5" customHeight="1">
      <c r="A77" s="27"/>
      <c r="B77" s="27"/>
      <c r="C77" s="27"/>
      <c r="D77" s="27"/>
      <c r="E77" s="13"/>
      <c r="F77" s="13"/>
      <c r="G77" s="13"/>
      <c r="H77" s="13"/>
      <c r="I77" s="13"/>
      <c r="J77" s="13"/>
      <c r="K77" s="13"/>
      <c r="L77" s="13"/>
      <c r="M77" s="14"/>
      <c r="N77" s="34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6"/>
      <c r="AE77" s="18" t="s">
        <v>200</v>
      </c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9" t="s">
        <v>162</v>
      </c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1"/>
      <c r="BF77" s="43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5"/>
      <c r="BV77" s="22" t="s">
        <v>170</v>
      </c>
      <c r="BW77" s="23"/>
      <c r="BX77" s="23"/>
      <c r="BY77" s="23"/>
      <c r="BZ77" s="24"/>
      <c r="CA77" s="17">
        <v>50</v>
      </c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>
        <v>50</v>
      </c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>
        <v>50</v>
      </c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>
        <v>0</v>
      </c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>
        <v>0</v>
      </c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>
        <v>0</v>
      </c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</row>
    <row r="78" spans="1:181" ht="30" customHeight="1">
      <c r="A78" s="136" t="s">
        <v>103</v>
      </c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8"/>
      <c r="N78" s="139" t="s">
        <v>37</v>
      </c>
      <c r="O78" s="139"/>
      <c r="P78" s="139"/>
      <c r="Q78" s="139"/>
      <c r="R78" s="139"/>
      <c r="S78" s="139"/>
      <c r="T78" s="139"/>
      <c r="U78" s="139"/>
      <c r="V78" s="139"/>
      <c r="W78" s="139"/>
      <c r="X78" s="139"/>
      <c r="Y78" s="139"/>
      <c r="Z78" s="139"/>
      <c r="AA78" s="139"/>
      <c r="AB78" s="139"/>
      <c r="AC78" s="139"/>
      <c r="AD78" s="139"/>
      <c r="AE78" s="140" t="s">
        <v>68</v>
      </c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2"/>
      <c r="AS78" s="143" t="s">
        <v>37</v>
      </c>
      <c r="AT78" s="144"/>
      <c r="AU78" s="144"/>
      <c r="AV78" s="144"/>
      <c r="AW78" s="144"/>
      <c r="AX78" s="144"/>
      <c r="AY78" s="144"/>
      <c r="AZ78" s="144"/>
      <c r="BA78" s="144"/>
      <c r="BB78" s="144"/>
      <c r="BC78" s="144"/>
      <c r="BD78" s="144"/>
      <c r="BE78" s="145"/>
      <c r="BF78" s="59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1"/>
      <c r="BV78" s="22" t="s">
        <v>171</v>
      </c>
      <c r="BW78" s="23"/>
      <c r="BX78" s="23"/>
      <c r="BY78" s="23"/>
      <c r="BZ78" s="24"/>
      <c r="CA78" s="49">
        <f>CA79+CA82+CA84+CA87</f>
        <v>14713</v>
      </c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1"/>
      <c r="CR78" s="49">
        <f>CR79+CR82+CR84+CR87</f>
        <v>7122</v>
      </c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1"/>
      <c r="DI78" s="49">
        <f>DI79+DI82+DI84+DI87</f>
        <v>14713</v>
      </c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1"/>
      <c r="DZ78" s="49">
        <f>DZ79+DZ82+DZ84+DZ87</f>
        <v>8497</v>
      </c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  <c r="EP78" s="51"/>
      <c r="EQ78" s="49">
        <f>EQ79+EQ82+EQ84+EQ87</f>
        <v>6898</v>
      </c>
      <c r="ER78" s="50"/>
      <c r="ES78" s="50"/>
      <c r="ET78" s="50"/>
      <c r="EU78" s="50"/>
      <c r="EV78" s="50"/>
      <c r="EW78" s="50"/>
      <c r="EX78" s="50"/>
      <c r="EY78" s="50"/>
      <c r="EZ78" s="50"/>
      <c r="FA78" s="50"/>
      <c r="FB78" s="50"/>
      <c r="FC78" s="50"/>
      <c r="FD78" s="50"/>
      <c r="FE78" s="50"/>
      <c r="FF78" s="50"/>
      <c r="FG78" s="51"/>
      <c r="FH78" s="49">
        <f>FH79+FH82+FH84+FH87</f>
        <v>6826</v>
      </c>
      <c r="FI78" s="50"/>
      <c r="FJ78" s="50"/>
      <c r="FK78" s="50"/>
      <c r="FL78" s="50"/>
      <c r="FM78" s="50"/>
      <c r="FN78" s="50"/>
      <c r="FO78" s="50"/>
      <c r="FP78" s="50"/>
      <c r="FQ78" s="50"/>
      <c r="FR78" s="50"/>
      <c r="FS78" s="50"/>
      <c r="FT78" s="50"/>
      <c r="FU78" s="50"/>
      <c r="FV78" s="50"/>
      <c r="FW78" s="50"/>
      <c r="FX78" s="51"/>
      <c r="FY78" s="9"/>
    </row>
    <row r="79" spans="1:181" ht="36.75" customHeight="1">
      <c r="A79" s="128" t="s">
        <v>104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129"/>
      <c r="N79" s="28" t="s">
        <v>110</v>
      </c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30"/>
      <c r="AE79" s="18" t="s">
        <v>105</v>
      </c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9" t="s">
        <v>106</v>
      </c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1"/>
      <c r="BF79" s="37" t="s">
        <v>214</v>
      </c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9"/>
      <c r="BV79" s="22" t="s">
        <v>172</v>
      </c>
      <c r="BW79" s="23"/>
      <c r="BX79" s="23"/>
      <c r="BY79" s="23"/>
      <c r="BZ79" s="24"/>
      <c r="CA79" s="53">
        <f>CA80+CA81</f>
        <v>7683</v>
      </c>
      <c r="CB79" s="54"/>
      <c r="CC79" s="54"/>
      <c r="CD79" s="54"/>
      <c r="CE79" s="54"/>
      <c r="CF79" s="54"/>
      <c r="CG79" s="54"/>
      <c r="CH79" s="54"/>
      <c r="CI79" s="54"/>
      <c r="CJ79" s="54"/>
      <c r="CK79" s="54"/>
      <c r="CL79" s="54"/>
      <c r="CM79" s="54"/>
      <c r="CN79" s="54"/>
      <c r="CO79" s="54"/>
      <c r="CP79" s="54"/>
      <c r="CQ79" s="55"/>
      <c r="CR79" s="53">
        <f>CR80+CR81</f>
        <v>5521</v>
      </c>
      <c r="CS79" s="54"/>
      <c r="CT79" s="54"/>
      <c r="CU79" s="54"/>
      <c r="CV79" s="54"/>
      <c r="CW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5"/>
      <c r="DI79" s="53">
        <f>DI80+DI81</f>
        <v>7683</v>
      </c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5"/>
      <c r="DZ79" s="53">
        <f>DZ80+DZ81</f>
        <v>7848</v>
      </c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5"/>
      <c r="EQ79" s="53">
        <f>EQ80+EQ81</f>
        <v>6242</v>
      </c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5"/>
      <c r="FH79" s="53">
        <f>FH80+FH81</f>
        <v>6360</v>
      </c>
      <c r="FI79" s="54"/>
      <c r="FJ79" s="54"/>
      <c r="FK79" s="54"/>
      <c r="FL79" s="54"/>
      <c r="FM79" s="54"/>
      <c r="FN79" s="54"/>
      <c r="FO79" s="54"/>
      <c r="FP79" s="54"/>
      <c r="FQ79" s="54"/>
      <c r="FR79" s="54"/>
      <c r="FS79" s="54"/>
      <c r="FT79" s="54"/>
      <c r="FU79" s="54"/>
      <c r="FV79" s="54"/>
      <c r="FW79" s="54"/>
      <c r="FX79" s="55"/>
      <c r="FY79" s="9"/>
    </row>
    <row r="80" spans="1:181" ht="36.75" hidden="1" customHeight="1">
      <c r="A80" s="130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131"/>
      <c r="N80" s="31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3"/>
      <c r="AE80" s="18" t="s">
        <v>77</v>
      </c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9" t="s">
        <v>206</v>
      </c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1"/>
      <c r="BF80" s="40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2"/>
      <c r="BV80" s="22" t="s">
        <v>167</v>
      </c>
      <c r="BW80" s="23"/>
      <c r="BX80" s="23"/>
      <c r="BY80" s="23"/>
      <c r="BZ80" s="24"/>
      <c r="CA80" s="53">
        <v>0</v>
      </c>
      <c r="CB80" s="54"/>
      <c r="CC80" s="54"/>
      <c r="CD80" s="54"/>
      <c r="CE80" s="54"/>
      <c r="CF80" s="54"/>
      <c r="CG80" s="54"/>
      <c r="CH80" s="54"/>
      <c r="CI80" s="54"/>
      <c r="CJ80" s="54"/>
      <c r="CK80" s="54"/>
      <c r="CL80" s="54"/>
      <c r="CM80" s="54"/>
      <c r="CN80" s="54"/>
      <c r="CO80" s="54"/>
      <c r="CP80" s="54"/>
      <c r="CQ80" s="55"/>
      <c r="CR80" s="53">
        <v>0</v>
      </c>
      <c r="CS80" s="54"/>
      <c r="CT80" s="54"/>
      <c r="CU80" s="54"/>
      <c r="CV80" s="54"/>
      <c r="CW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5"/>
      <c r="DI80" s="53">
        <v>0</v>
      </c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5"/>
      <c r="DZ80" s="53">
        <v>0</v>
      </c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5"/>
      <c r="EQ80" s="53">
        <v>0</v>
      </c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5"/>
      <c r="FH80" s="53">
        <v>0</v>
      </c>
      <c r="FI80" s="54"/>
      <c r="FJ80" s="54"/>
      <c r="FK80" s="54"/>
      <c r="FL80" s="54"/>
      <c r="FM80" s="54"/>
      <c r="FN80" s="54"/>
      <c r="FO80" s="54"/>
      <c r="FP80" s="54"/>
      <c r="FQ80" s="54"/>
      <c r="FR80" s="54"/>
      <c r="FS80" s="54"/>
      <c r="FT80" s="54"/>
      <c r="FU80" s="54"/>
      <c r="FV80" s="54"/>
      <c r="FW80" s="54"/>
      <c r="FX80" s="55"/>
      <c r="FY80" s="9"/>
    </row>
    <row r="81" spans="1:181" ht="42.3" customHeight="1">
      <c r="A81" s="13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133"/>
      <c r="N81" s="34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6"/>
      <c r="AE81" s="18" t="s">
        <v>210</v>
      </c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9" t="s">
        <v>211</v>
      </c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1"/>
      <c r="BF81" s="43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5"/>
      <c r="BV81" s="22" t="s">
        <v>191</v>
      </c>
      <c r="BW81" s="23"/>
      <c r="BX81" s="23"/>
      <c r="BY81" s="23"/>
      <c r="BZ81" s="24"/>
      <c r="CA81" s="52">
        <v>7683</v>
      </c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>
        <v>5521</v>
      </c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>
        <v>7683</v>
      </c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>
        <v>7848</v>
      </c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>
        <v>6242</v>
      </c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>
        <v>6360</v>
      </c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9"/>
    </row>
    <row r="82" spans="1:181" ht="54" customHeight="1">
      <c r="A82" s="107" t="s">
        <v>112</v>
      </c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28" t="s">
        <v>113</v>
      </c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30"/>
      <c r="AE82" s="18" t="s">
        <v>111</v>
      </c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34" t="s">
        <v>205</v>
      </c>
      <c r="AT82" s="134"/>
      <c r="AU82" s="134"/>
      <c r="AV82" s="134"/>
      <c r="AW82" s="134"/>
      <c r="AX82" s="134"/>
      <c r="AY82" s="134"/>
      <c r="AZ82" s="134"/>
      <c r="BA82" s="134"/>
      <c r="BB82" s="134"/>
      <c r="BC82" s="134"/>
      <c r="BD82" s="134"/>
      <c r="BE82" s="134"/>
      <c r="BF82" s="161" t="s">
        <v>214</v>
      </c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1"/>
      <c r="BT82" s="161"/>
      <c r="BU82" s="161"/>
      <c r="BV82" s="22" t="s">
        <v>192</v>
      </c>
      <c r="BW82" s="23"/>
      <c r="BX82" s="23"/>
      <c r="BY82" s="23"/>
      <c r="BZ82" s="24"/>
      <c r="CA82" s="52">
        <f>CA83</f>
        <v>6752</v>
      </c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>
        <f>CR83</f>
        <v>1416</v>
      </c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>
        <f>DI83</f>
        <v>6752</v>
      </c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>
        <f>DZ83</f>
        <v>400</v>
      </c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>
        <f>EQ83</f>
        <v>400</v>
      </c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>
        <f>FH83</f>
        <v>400</v>
      </c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9"/>
    </row>
    <row r="83" spans="1:181" ht="38.549999999999997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34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6"/>
      <c r="AE83" s="18" t="s">
        <v>76</v>
      </c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34" t="s">
        <v>66</v>
      </c>
      <c r="AT83" s="134"/>
      <c r="AU83" s="134"/>
      <c r="AV83" s="134"/>
      <c r="AW83" s="134"/>
      <c r="AX83" s="134"/>
      <c r="AY83" s="134"/>
      <c r="AZ83" s="134"/>
      <c r="BA83" s="134"/>
      <c r="BB83" s="134"/>
      <c r="BC83" s="134"/>
      <c r="BD83" s="134"/>
      <c r="BE83" s="134"/>
      <c r="BF83" s="161"/>
      <c r="BG83" s="161"/>
      <c r="BH83" s="161"/>
      <c r="BI83" s="161"/>
      <c r="BJ83" s="161"/>
      <c r="BK83" s="161"/>
      <c r="BL83" s="161"/>
      <c r="BM83" s="161"/>
      <c r="BN83" s="161"/>
      <c r="BO83" s="161"/>
      <c r="BP83" s="161"/>
      <c r="BQ83" s="161"/>
      <c r="BR83" s="161"/>
      <c r="BS83" s="161"/>
      <c r="BT83" s="161"/>
      <c r="BU83" s="161"/>
      <c r="BV83" s="22" t="s">
        <v>235</v>
      </c>
      <c r="BW83" s="23"/>
      <c r="BX83" s="23"/>
      <c r="BY83" s="23"/>
      <c r="BZ83" s="24"/>
      <c r="CA83" s="52">
        <v>6752</v>
      </c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>
        <v>1416</v>
      </c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>
        <v>6752</v>
      </c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>
        <v>400</v>
      </c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>
        <v>400</v>
      </c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>
        <v>400</v>
      </c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9"/>
    </row>
    <row r="84" spans="1:181" ht="37.799999999999997" customHeight="1">
      <c r="A84" s="128" t="s">
        <v>116</v>
      </c>
      <c r="B84" s="46"/>
      <c r="C84" s="46"/>
      <c r="D84" s="46"/>
      <c r="E84" s="46"/>
      <c r="F84" s="46"/>
      <c r="G84" s="46"/>
      <c r="H84" s="46"/>
      <c r="I84" s="46"/>
      <c r="J84" s="46"/>
      <c r="K84" s="46"/>
      <c r="L84" s="46"/>
      <c r="M84" s="129"/>
      <c r="N84" s="28" t="s">
        <v>117</v>
      </c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30"/>
      <c r="AE84" s="18" t="s">
        <v>118</v>
      </c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9" t="s">
        <v>119</v>
      </c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1"/>
      <c r="BF84" s="37" t="s">
        <v>214</v>
      </c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9"/>
      <c r="BV84" s="22" t="s">
        <v>236</v>
      </c>
      <c r="BW84" s="23"/>
      <c r="BX84" s="23"/>
      <c r="BY84" s="23"/>
      <c r="BZ84" s="24"/>
      <c r="CA84" s="53">
        <f>CA85+CA86</f>
        <v>240</v>
      </c>
      <c r="CB84" s="54"/>
      <c r="CC84" s="54"/>
      <c r="CD84" s="54"/>
      <c r="CE84" s="54"/>
      <c r="CF84" s="54"/>
      <c r="CG84" s="54"/>
      <c r="CH84" s="54"/>
      <c r="CI84" s="54"/>
      <c r="CJ84" s="54"/>
      <c r="CK84" s="54"/>
      <c r="CL84" s="54"/>
      <c r="CM84" s="54"/>
      <c r="CN84" s="54"/>
      <c r="CO84" s="54"/>
      <c r="CP84" s="54"/>
      <c r="CQ84" s="55"/>
      <c r="CR84" s="53">
        <f>CR85+CR86</f>
        <v>147</v>
      </c>
      <c r="CS84" s="54"/>
      <c r="CT84" s="54"/>
      <c r="CU84" s="54"/>
      <c r="CV84" s="54"/>
      <c r="CW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5"/>
      <c r="DI84" s="53">
        <f>DI85+DI86</f>
        <v>240</v>
      </c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5"/>
      <c r="DZ84" s="53">
        <f>DZ85+DZ86</f>
        <v>249</v>
      </c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5"/>
      <c r="EQ84" s="53">
        <f>EQ85+EQ86</f>
        <v>256</v>
      </c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5"/>
      <c r="FH84" s="53">
        <f>FH85+FH86</f>
        <v>66</v>
      </c>
      <c r="FI84" s="54"/>
      <c r="FJ84" s="54"/>
      <c r="FK84" s="54"/>
      <c r="FL84" s="54"/>
      <c r="FM84" s="54"/>
      <c r="FN84" s="54"/>
      <c r="FO84" s="54"/>
      <c r="FP84" s="54"/>
      <c r="FQ84" s="54"/>
      <c r="FR84" s="54"/>
      <c r="FS84" s="54"/>
      <c r="FT84" s="54"/>
      <c r="FU84" s="54"/>
      <c r="FV84" s="54"/>
      <c r="FW84" s="54"/>
      <c r="FX84" s="55"/>
      <c r="FY84" s="9"/>
    </row>
    <row r="85" spans="1:181" ht="57" customHeight="1">
      <c r="A85" s="130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131"/>
      <c r="N85" s="31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3"/>
      <c r="AE85" s="18" t="s">
        <v>75</v>
      </c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9" t="s">
        <v>64</v>
      </c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1"/>
      <c r="BF85" s="40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2"/>
      <c r="BV85" s="22" t="s">
        <v>239</v>
      </c>
      <c r="BW85" s="23"/>
      <c r="BX85" s="23"/>
      <c r="BY85" s="23"/>
      <c r="BZ85" s="24"/>
      <c r="CA85" s="52">
        <v>66</v>
      </c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>
        <v>32</v>
      </c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>
        <v>66</v>
      </c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>
        <v>66</v>
      </c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>
        <v>66</v>
      </c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>
        <v>66</v>
      </c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9"/>
    </row>
    <row r="86" spans="1:181" ht="61.5" customHeight="1">
      <c r="A86" s="13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133"/>
      <c r="N86" s="34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6"/>
      <c r="AE86" s="18" t="s">
        <v>74</v>
      </c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9" t="s">
        <v>65</v>
      </c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1"/>
      <c r="BF86" s="43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5"/>
      <c r="BV86" s="22" t="s">
        <v>240</v>
      </c>
      <c r="BW86" s="23"/>
      <c r="BX86" s="23"/>
      <c r="BY86" s="23"/>
      <c r="BZ86" s="24"/>
      <c r="CA86" s="52">
        <v>174</v>
      </c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>
        <v>115</v>
      </c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>
        <v>174</v>
      </c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>
        <v>183</v>
      </c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>
        <v>190</v>
      </c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>
        <v>0</v>
      </c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9"/>
    </row>
    <row r="87" spans="1:181" ht="32.1" customHeight="1">
      <c r="A87" s="128" t="s">
        <v>123</v>
      </c>
      <c r="B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129"/>
      <c r="N87" s="28" t="s">
        <v>124</v>
      </c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30"/>
      <c r="AE87" s="18" t="s">
        <v>207</v>
      </c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9" t="s">
        <v>125</v>
      </c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1"/>
      <c r="BF87" s="37" t="s">
        <v>214</v>
      </c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9"/>
      <c r="BV87" s="22" t="s">
        <v>241</v>
      </c>
      <c r="BW87" s="23"/>
      <c r="BX87" s="23"/>
      <c r="BY87" s="23"/>
      <c r="BZ87" s="24"/>
      <c r="CA87" s="53">
        <f>CA88</f>
        <v>38</v>
      </c>
      <c r="CB87" s="54"/>
      <c r="CC87" s="54"/>
      <c r="CD87" s="54"/>
      <c r="CE87" s="54"/>
      <c r="CF87" s="54"/>
      <c r="CG87" s="54"/>
      <c r="CH87" s="54"/>
      <c r="CI87" s="54"/>
      <c r="CJ87" s="54"/>
      <c r="CK87" s="54"/>
      <c r="CL87" s="54"/>
      <c r="CM87" s="54"/>
      <c r="CN87" s="54"/>
      <c r="CO87" s="54"/>
      <c r="CP87" s="54"/>
      <c r="CQ87" s="55"/>
      <c r="CR87" s="53">
        <f>CR88</f>
        <v>38</v>
      </c>
      <c r="CS87" s="54"/>
      <c r="CT87" s="54"/>
      <c r="CU87" s="54"/>
      <c r="CV87" s="54"/>
      <c r="CW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5"/>
      <c r="DI87" s="53">
        <f>DI88</f>
        <v>38</v>
      </c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5"/>
      <c r="DZ87" s="53">
        <f>DZ88</f>
        <v>0</v>
      </c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5"/>
      <c r="EQ87" s="53">
        <f>EQ88</f>
        <v>0</v>
      </c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5"/>
      <c r="FH87" s="53">
        <f>FH88</f>
        <v>0</v>
      </c>
      <c r="FI87" s="54"/>
      <c r="FJ87" s="54"/>
      <c r="FK87" s="54"/>
      <c r="FL87" s="54"/>
      <c r="FM87" s="54"/>
      <c r="FN87" s="54"/>
      <c r="FO87" s="54"/>
      <c r="FP87" s="54"/>
      <c r="FQ87" s="54"/>
      <c r="FR87" s="54"/>
      <c r="FS87" s="54"/>
      <c r="FT87" s="54"/>
      <c r="FU87" s="54"/>
      <c r="FV87" s="54"/>
      <c r="FW87" s="54"/>
      <c r="FX87" s="55"/>
      <c r="FY87" s="9"/>
    </row>
    <row r="88" spans="1:181" ht="62.1" customHeight="1">
      <c r="A88" s="13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133"/>
      <c r="N88" s="34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6"/>
      <c r="AE88" s="18" t="s">
        <v>244</v>
      </c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34" t="s">
        <v>243</v>
      </c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4"/>
      <c r="BE88" s="134"/>
      <c r="BF88" s="43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5"/>
      <c r="BV88" s="22" t="s">
        <v>242</v>
      </c>
      <c r="BW88" s="23"/>
      <c r="BX88" s="23"/>
      <c r="BY88" s="23"/>
      <c r="BZ88" s="24"/>
      <c r="CA88" s="52">
        <v>38</v>
      </c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>
        <v>38</v>
      </c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>
        <v>38</v>
      </c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>
        <v>0</v>
      </c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>
        <v>0</v>
      </c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>
        <v>0</v>
      </c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9"/>
    </row>
    <row r="89" spans="1:181" ht="29.25" customHeight="1"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6" t="s">
        <v>19</v>
      </c>
      <c r="BU89" s="15"/>
      <c r="BV89" s="154" t="s">
        <v>20</v>
      </c>
      <c r="BW89" s="154"/>
      <c r="BX89" s="154"/>
      <c r="BY89" s="154"/>
      <c r="BZ89" s="154"/>
      <c r="CA89" s="147">
        <f>CA23+CA78</f>
        <v>17164</v>
      </c>
      <c r="CB89" s="147"/>
      <c r="CC89" s="147"/>
      <c r="CD89" s="147"/>
      <c r="CE89" s="147"/>
      <c r="CF89" s="147"/>
      <c r="CG89" s="147"/>
      <c r="CH89" s="147"/>
      <c r="CI89" s="147"/>
      <c r="CJ89" s="147"/>
      <c r="CK89" s="147"/>
      <c r="CL89" s="147"/>
      <c r="CM89" s="147"/>
      <c r="CN89" s="147"/>
      <c r="CO89" s="147"/>
      <c r="CP89" s="147"/>
      <c r="CQ89" s="147"/>
      <c r="CR89" s="147">
        <f>CR23+CR78</f>
        <v>8860</v>
      </c>
      <c r="CS89" s="147"/>
      <c r="CT89" s="147"/>
      <c r="CU89" s="147"/>
      <c r="CV89" s="147"/>
      <c r="CW89" s="147"/>
      <c r="CX89" s="147"/>
      <c r="CY89" s="147"/>
      <c r="CZ89" s="147"/>
      <c r="DA89" s="147"/>
      <c r="DB89" s="147"/>
      <c r="DC89" s="147"/>
      <c r="DD89" s="147"/>
      <c r="DE89" s="147"/>
      <c r="DF89" s="147"/>
      <c r="DG89" s="147"/>
      <c r="DH89" s="147"/>
      <c r="DI89" s="147">
        <f>DI23+DI78</f>
        <v>17171</v>
      </c>
      <c r="DJ89" s="147"/>
      <c r="DK89" s="147"/>
      <c r="DL89" s="147"/>
      <c r="DM89" s="147"/>
      <c r="DN89" s="147"/>
      <c r="DO89" s="147"/>
      <c r="DP89" s="147"/>
      <c r="DQ89" s="147"/>
      <c r="DR89" s="147"/>
      <c r="DS89" s="147"/>
      <c r="DT89" s="147"/>
      <c r="DU89" s="147"/>
      <c r="DV89" s="147"/>
      <c r="DW89" s="147"/>
      <c r="DX89" s="147"/>
      <c r="DY89" s="147"/>
      <c r="DZ89" s="147">
        <f>DZ23+DZ78</f>
        <v>11335</v>
      </c>
      <c r="EA89" s="147"/>
      <c r="EB89" s="147"/>
      <c r="EC89" s="147"/>
      <c r="ED89" s="147"/>
      <c r="EE89" s="147"/>
      <c r="EF89" s="147"/>
      <c r="EG89" s="147"/>
      <c r="EH89" s="147"/>
      <c r="EI89" s="147"/>
      <c r="EJ89" s="147"/>
      <c r="EK89" s="147"/>
      <c r="EL89" s="147"/>
      <c r="EM89" s="147"/>
      <c r="EN89" s="147"/>
      <c r="EO89" s="147"/>
      <c r="EP89" s="147"/>
      <c r="EQ89" s="147">
        <f>EQ23+EQ78</f>
        <v>9802</v>
      </c>
      <c r="ER89" s="147"/>
      <c r="ES89" s="147"/>
      <c r="ET89" s="147"/>
      <c r="EU89" s="147"/>
      <c r="EV89" s="147"/>
      <c r="EW89" s="147"/>
      <c r="EX89" s="147"/>
      <c r="EY89" s="147"/>
      <c r="EZ89" s="147"/>
      <c r="FA89" s="147"/>
      <c r="FB89" s="147"/>
      <c r="FC89" s="147"/>
      <c r="FD89" s="147"/>
      <c r="FE89" s="147"/>
      <c r="FF89" s="147"/>
      <c r="FG89" s="147"/>
      <c r="FH89" s="147">
        <f>FH23+FH78</f>
        <v>9809</v>
      </c>
      <c r="FI89" s="147"/>
      <c r="FJ89" s="147"/>
      <c r="FK89" s="147"/>
      <c r="FL89" s="147"/>
      <c r="FM89" s="147"/>
      <c r="FN89" s="147"/>
      <c r="FO89" s="147"/>
      <c r="FP89" s="147"/>
      <c r="FQ89" s="147"/>
      <c r="FR89" s="147"/>
      <c r="FS89" s="147"/>
      <c r="FT89" s="147"/>
      <c r="FU89" s="147"/>
      <c r="FV89" s="147"/>
      <c r="FW89" s="147"/>
      <c r="FX89" s="147"/>
    </row>
    <row r="90" spans="1:181" ht="18.600000000000001" customHeight="1">
      <c r="A90" s="162" t="s">
        <v>23</v>
      </c>
      <c r="B90" s="162"/>
      <c r="C90" s="162"/>
      <c r="D90" s="162"/>
      <c r="E90" s="162"/>
      <c r="F90" s="162"/>
      <c r="G90" s="162"/>
      <c r="H90" s="162"/>
      <c r="I90" s="162"/>
      <c r="J90" s="162"/>
      <c r="K90" s="162"/>
      <c r="L90" s="162"/>
      <c r="N90" s="32" t="s">
        <v>225</v>
      </c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</row>
    <row r="91" spans="1:181" ht="24.9" customHeight="1">
      <c r="A91" s="162"/>
      <c r="B91" s="162"/>
      <c r="C91" s="162"/>
      <c r="D91" s="162"/>
      <c r="E91" s="162"/>
      <c r="F91" s="162"/>
      <c r="G91" s="162"/>
      <c r="H91" s="162"/>
      <c r="I91" s="162"/>
      <c r="J91" s="162"/>
      <c r="K91" s="162"/>
      <c r="L91" s="16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135"/>
      <c r="AN91" s="135"/>
      <c r="AO91" s="135"/>
      <c r="AP91" s="135"/>
      <c r="AQ91" s="135"/>
      <c r="AR91" s="135"/>
      <c r="AS91" s="135"/>
      <c r="AT91" s="135"/>
      <c r="AU91" s="135"/>
      <c r="AV91" s="135"/>
      <c r="AW91" s="135"/>
      <c r="AX91" s="135"/>
      <c r="BA91" s="135" t="s">
        <v>226</v>
      </c>
      <c r="BB91" s="135"/>
      <c r="BC91" s="135"/>
      <c r="BD91" s="135"/>
      <c r="BE91" s="135"/>
      <c r="BF91" s="135"/>
      <c r="BG91" s="135"/>
      <c r="BH91" s="135"/>
      <c r="BI91" s="135"/>
      <c r="BJ91" s="135"/>
      <c r="BK91" s="135"/>
      <c r="BL91" s="135"/>
      <c r="BM91" s="135"/>
      <c r="BN91" s="135"/>
      <c r="BO91" s="135"/>
      <c r="BP91" s="135"/>
      <c r="BQ91" s="135"/>
      <c r="BR91" s="135"/>
      <c r="BS91" s="135"/>
      <c r="BT91" s="135"/>
      <c r="BU91" s="135"/>
    </row>
    <row r="92" spans="1:181" ht="17.25" customHeight="1">
      <c r="A92" s="3" t="s">
        <v>24</v>
      </c>
      <c r="T92" s="106" t="s">
        <v>25</v>
      </c>
      <c r="U92" s="106"/>
      <c r="V92" s="106"/>
      <c r="W92" s="106"/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8"/>
      <c r="AM92" s="106" t="s">
        <v>26</v>
      </c>
      <c r="AN92" s="106"/>
      <c r="AO92" s="106"/>
      <c r="AP92" s="106"/>
      <c r="AQ92" s="106"/>
      <c r="AR92" s="106"/>
      <c r="AS92" s="106"/>
      <c r="AT92" s="106"/>
      <c r="AU92" s="106"/>
      <c r="AV92" s="106"/>
      <c r="AW92" s="106"/>
      <c r="AX92" s="106"/>
      <c r="AY92" s="8"/>
      <c r="AZ92" s="8"/>
      <c r="BA92" s="106" t="s">
        <v>27</v>
      </c>
      <c r="BB92" s="106"/>
      <c r="BC92" s="106"/>
      <c r="BD92" s="106"/>
      <c r="BE92" s="106"/>
      <c r="BF92" s="106"/>
      <c r="BG92" s="106"/>
      <c r="BH92" s="106"/>
      <c r="BI92" s="106"/>
      <c r="BJ92" s="106"/>
      <c r="BK92" s="106"/>
      <c r="BL92" s="106"/>
      <c r="BM92" s="106"/>
      <c r="BN92" s="106"/>
      <c r="BO92" s="106"/>
      <c r="BP92" s="106"/>
      <c r="BQ92" s="106"/>
      <c r="BR92" s="106"/>
      <c r="BS92" s="106"/>
      <c r="BT92" s="106"/>
      <c r="BU92" s="106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</row>
    <row r="93" spans="1:181" ht="10.5" customHeight="1">
      <c r="CC93" s="102"/>
      <c r="CD93" s="102"/>
      <c r="CE93" s="93"/>
      <c r="CF93" s="93"/>
      <c r="CG93" s="93"/>
      <c r="CH93" s="94"/>
      <c r="CI93" s="94"/>
      <c r="CJ93" s="93"/>
      <c r="CK93" s="93"/>
      <c r="CL93" s="93"/>
      <c r="CM93" s="93"/>
      <c r="CN93" s="93"/>
      <c r="CO93" s="93"/>
      <c r="CP93" s="93"/>
      <c r="CQ93" s="93"/>
      <c r="CR93" s="93"/>
      <c r="CS93" s="93"/>
      <c r="CT93" s="93"/>
      <c r="CU93" s="93"/>
      <c r="CV93" s="93"/>
      <c r="CW93" s="93"/>
      <c r="CX93" s="95"/>
      <c r="CY93" s="95"/>
      <c r="CZ93" s="95"/>
      <c r="DA93" s="94"/>
      <c r="DB93" s="94"/>
      <c r="DC93" s="94"/>
      <c r="DD93" s="115"/>
      <c r="DE93" s="115"/>
      <c r="DF93" s="115"/>
    </row>
    <row r="94" spans="1:181" ht="10.5" customHeight="1"/>
    <row r="95" spans="1:181" ht="13.05" customHeight="1">
      <c r="A95" s="102" t="s">
        <v>12</v>
      </c>
      <c r="B95" s="102"/>
      <c r="C95" s="111"/>
      <c r="D95" s="111"/>
      <c r="E95" s="111"/>
      <c r="F95" s="112" t="s">
        <v>12</v>
      </c>
      <c r="G95" s="112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111"/>
      <c r="S95" s="111"/>
      <c r="T95" s="111"/>
      <c r="U95" s="111"/>
      <c r="V95" s="102">
        <v>20</v>
      </c>
      <c r="W95" s="102"/>
      <c r="X95" s="102"/>
      <c r="Y95" s="113"/>
      <c r="Z95" s="113"/>
      <c r="AA95" s="113"/>
      <c r="AB95" s="114" t="s">
        <v>13</v>
      </c>
      <c r="AC95" s="114"/>
      <c r="AD95" s="114"/>
    </row>
    <row r="96" spans="1:181" ht="3" customHeight="1"/>
  </sheetData>
  <mergeCells count="733">
    <mergeCell ref="CA70:CQ70"/>
    <mergeCell ref="CR70:DH70"/>
    <mergeCell ref="DI70:DY70"/>
    <mergeCell ref="DZ70:EP70"/>
    <mergeCell ref="EQ70:FG70"/>
    <mergeCell ref="FH70:FX70"/>
    <mergeCell ref="AE70:AR70"/>
    <mergeCell ref="AS70:BE70"/>
    <mergeCell ref="BV70:BZ70"/>
    <mergeCell ref="A68:D70"/>
    <mergeCell ref="N68:AD70"/>
    <mergeCell ref="BF68:BU70"/>
    <mergeCell ref="AE69:AR69"/>
    <mergeCell ref="AS69:BE69"/>
    <mergeCell ref="BV69:BZ69"/>
    <mergeCell ref="AE68:AR68"/>
    <mergeCell ref="EQ68:FG68"/>
    <mergeCell ref="FH68:FX68"/>
    <mergeCell ref="CA69:CQ69"/>
    <mergeCell ref="CR69:DH69"/>
    <mergeCell ref="DI69:DY69"/>
    <mergeCell ref="DZ69:EP69"/>
    <mergeCell ref="EQ69:FG69"/>
    <mergeCell ref="FH69:FX69"/>
    <mergeCell ref="AS68:BE68"/>
    <mergeCell ref="BV68:BZ68"/>
    <mergeCell ref="DZ29:EP29"/>
    <mergeCell ref="EQ29:FG29"/>
    <mergeCell ref="FH29:FX29"/>
    <mergeCell ref="BV29:BZ29"/>
    <mergeCell ref="CR66:DH66"/>
    <mergeCell ref="FH58:FX58"/>
    <mergeCell ref="BV62:BZ62"/>
    <mergeCell ref="EQ63:FG63"/>
    <mergeCell ref="AE29:AR29"/>
    <mergeCell ref="AS29:BE29"/>
    <mergeCell ref="BF24:BU29"/>
    <mergeCell ref="CA29:CQ29"/>
    <mergeCell ref="CR29:DH29"/>
    <mergeCell ref="DI29:DY29"/>
    <mergeCell ref="CA28:CQ28"/>
    <mergeCell ref="CR28:DH28"/>
    <mergeCell ref="DI28:DY28"/>
    <mergeCell ref="CA87:CQ87"/>
    <mergeCell ref="CR87:DH87"/>
    <mergeCell ref="BV87:BZ87"/>
    <mergeCell ref="CA86:CQ86"/>
    <mergeCell ref="CR81:DH81"/>
    <mergeCell ref="CR82:DH82"/>
    <mergeCell ref="CA83:CQ83"/>
    <mergeCell ref="CR83:DH83"/>
    <mergeCell ref="BV83:BZ83"/>
    <mergeCell ref="BV82:BZ82"/>
    <mergeCell ref="DI87:DY87"/>
    <mergeCell ref="DZ87:EP87"/>
    <mergeCell ref="EQ87:FG87"/>
    <mergeCell ref="BV63:BZ63"/>
    <mergeCell ref="CA67:CQ67"/>
    <mergeCell ref="CR67:DH67"/>
    <mergeCell ref="CA84:CQ84"/>
    <mergeCell ref="CR84:DH84"/>
    <mergeCell ref="BV85:BZ85"/>
    <mergeCell ref="CA85:CQ85"/>
    <mergeCell ref="FH63:FX63"/>
    <mergeCell ref="DZ63:EP63"/>
    <mergeCell ref="DI64:DY64"/>
    <mergeCell ref="EQ61:FG61"/>
    <mergeCell ref="FH59:FX59"/>
    <mergeCell ref="FH61:FX61"/>
    <mergeCell ref="DI63:DY63"/>
    <mergeCell ref="DZ62:EP62"/>
    <mergeCell ref="FH67:FX67"/>
    <mergeCell ref="DZ64:EP64"/>
    <mergeCell ref="EQ64:FG64"/>
    <mergeCell ref="FH64:FX64"/>
    <mergeCell ref="EQ65:FG65"/>
    <mergeCell ref="DZ66:EP66"/>
    <mergeCell ref="EQ66:FG66"/>
    <mergeCell ref="FH65:FX65"/>
    <mergeCell ref="FH66:FX66"/>
    <mergeCell ref="A63:D67"/>
    <mergeCell ref="N63:AD67"/>
    <mergeCell ref="AE66:AR66"/>
    <mergeCell ref="AE67:AR67"/>
    <mergeCell ref="AS67:BE67"/>
    <mergeCell ref="DZ65:EP65"/>
    <mergeCell ref="DZ67:EP67"/>
    <mergeCell ref="DI66:DY66"/>
    <mergeCell ref="BV64:BZ64"/>
    <mergeCell ref="DI65:DY65"/>
    <mergeCell ref="CR49:DH49"/>
    <mergeCell ref="DI49:DY49"/>
    <mergeCell ref="DZ49:EP49"/>
    <mergeCell ref="AS66:BE66"/>
    <mergeCell ref="AE63:AR63"/>
    <mergeCell ref="AE64:AR64"/>
    <mergeCell ref="AS63:BE63"/>
    <mergeCell ref="AS64:BE64"/>
    <mergeCell ref="AS65:BE65"/>
    <mergeCell ref="CA64:CQ64"/>
    <mergeCell ref="FH49:FX49"/>
    <mergeCell ref="BV49:BZ49"/>
    <mergeCell ref="BV55:BZ55"/>
    <mergeCell ref="BV56:BZ56"/>
    <mergeCell ref="BV53:BZ53"/>
    <mergeCell ref="CA53:CQ53"/>
    <mergeCell ref="CR53:DH53"/>
    <mergeCell ref="CA51:CQ51"/>
    <mergeCell ref="CR51:DH51"/>
    <mergeCell ref="CA49:CQ49"/>
    <mergeCell ref="FH53:FX53"/>
    <mergeCell ref="FH54:FX54"/>
    <mergeCell ref="DZ56:EP56"/>
    <mergeCell ref="EQ56:FG56"/>
    <mergeCell ref="DZ54:EP54"/>
    <mergeCell ref="EQ54:FG54"/>
    <mergeCell ref="DI37:DY37"/>
    <mergeCell ref="FH56:FX56"/>
    <mergeCell ref="FH37:FX37"/>
    <mergeCell ref="CR55:DH55"/>
    <mergeCell ref="DI55:DY55"/>
    <mergeCell ref="DZ55:EP55"/>
    <mergeCell ref="EQ55:FG55"/>
    <mergeCell ref="FH55:FX55"/>
    <mergeCell ref="DZ53:EP53"/>
    <mergeCell ref="EQ53:FG53"/>
    <mergeCell ref="CR40:DH40"/>
    <mergeCell ref="DI40:DY40"/>
    <mergeCell ref="DZ39:EP39"/>
    <mergeCell ref="FH36:FX36"/>
    <mergeCell ref="CA37:CQ37"/>
    <mergeCell ref="CA38:CQ38"/>
    <mergeCell ref="CR38:DH38"/>
    <mergeCell ref="DI38:DY38"/>
    <mergeCell ref="DZ38:EP38"/>
    <mergeCell ref="EQ38:FG38"/>
    <mergeCell ref="BV37:BZ37"/>
    <mergeCell ref="BV46:BZ46"/>
    <mergeCell ref="CA36:CQ36"/>
    <mergeCell ref="CR36:DH36"/>
    <mergeCell ref="DI36:DY36"/>
    <mergeCell ref="CR39:DH39"/>
    <mergeCell ref="BV43:BZ43"/>
    <mergeCell ref="BV44:BZ44"/>
    <mergeCell ref="DI42:DY42"/>
    <mergeCell ref="CA40:CQ40"/>
    <mergeCell ref="AS37:BE37"/>
    <mergeCell ref="AE46:AR46"/>
    <mergeCell ref="EQ36:FG36"/>
    <mergeCell ref="DZ37:EP37"/>
    <mergeCell ref="EQ37:FG37"/>
    <mergeCell ref="CA46:CQ46"/>
    <mergeCell ref="DI46:DY46"/>
    <mergeCell ref="BF36:BU38"/>
    <mergeCell ref="DZ45:EP45"/>
    <mergeCell ref="EQ45:FG45"/>
    <mergeCell ref="DZ51:EP51"/>
    <mergeCell ref="EQ51:FG51"/>
    <mergeCell ref="FH51:FX51"/>
    <mergeCell ref="CA48:CQ48"/>
    <mergeCell ref="CR48:DH48"/>
    <mergeCell ref="DI48:DY48"/>
    <mergeCell ref="DZ48:EP48"/>
    <mergeCell ref="EQ48:FG48"/>
    <mergeCell ref="FH48:FX48"/>
    <mergeCell ref="EQ49:FG49"/>
    <mergeCell ref="AE48:AR48"/>
    <mergeCell ref="AE51:AR51"/>
    <mergeCell ref="AS48:BE48"/>
    <mergeCell ref="AS51:BE51"/>
    <mergeCell ref="AS50:BE50"/>
    <mergeCell ref="AE50:AR50"/>
    <mergeCell ref="AE49:AR49"/>
    <mergeCell ref="AS49:BE49"/>
    <mergeCell ref="FH45:FX45"/>
    <mergeCell ref="CR47:DH47"/>
    <mergeCell ref="DI47:DY47"/>
    <mergeCell ref="DZ47:EP47"/>
    <mergeCell ref="EQ47:FG47"/>
    <mergeCell ref="FH47:FX47"/>
    <mergeCell ref="FH46:FX46"/>
    <mergeCell ref="DZ46:EP46"/>
    <mergeCell ref="CR46:DH46"/>
    <mergeCell ref="EQ46:FG46"/>
    <mergeCell ref="AE45:AR45"/>
    <mergeCell ref="AE47:AR47"/>
    <mergeCell ref="AS45:BE45"/>
    <mergeCell ref="A87:M88"/>
    <mergeCell ref="N87:AD88"/>
    <mergeCell ref="AE87:AR87"/>
    <mergeCell ref="A84:M86"/>
    <mergeCell ref="N84:AD86"/>
    <mergeCell ref="A48:D51"/>
    <mergeCell ref="N48:AD51"/>
    <mergeCell ref="AE88:AR88"/>
    <mergeCell ref="DI84:DY84"/>
    <mergeCell ref="DZ84:EP84"/>
    <mergeCell ref="EQ84:FG84"/>
    <mergeCell ref="FH84:FX84"/>
    <mergeCell ref="BF84:BU86"/>
    <mergeCell ref="CR85:DH85"/>
    <mergeCell ref="DI85:DY85"/>
    <mergeCell ref="AS84:BE84"/>
    <mergeCell ref="BV84:BZ84"/>
    <mergeCell ref="FH30:FX30"/>
    <mergeCell ref="CR31:DH31"/>
    <mergeCell ref="DI31:DY31"/>
    <mergeCell ref="DZ31:EP31"/>
    <mergeCell ref="EQ31:FG31"/>
    <mergeCell ref="FH31:FX31"/>
    <mergeCell ref="EQ30:FG30"/>
    <mergeCell ref="BV36:BZ36"/>
    <mergeCell ref="BV38:BZ38"/>
    <mergeCell ref="AS40:BE40"/>
    <mergeCell ref="AE42:AR42"/>
    <mergeCell ref="AS42:BE42"/>
    <mergeCell ref="AS41:BE41"/>
    <mergeCell ref="AE36:AR36"/>
    <mergeCell ref="AE38:AR38"/>
    <mergeCell ref="AS36:BE36"/>
    <mergeCell ref="AS38:BE38"/>
    <mergeCell ref="CR32:DH32"/>
    <mergeCell ref="DI32:DY32"/>
    <mergeCell ref="CA39:CQ39"/>
    <mergeCell ref="CA30:CQ30"/>
    <mergeCell ref="CA31:CQ31"/>
    <mergeCell ref="CR30:DH30"/>
    <mergeCell ref="DI39:DY39"/>
    <mergeCell ref="CR35:DH35"/>
    <mergeCell ref="CR34:DH34"/>
    <mergeCell ref="CR37:DH37"/>
    <mergeCell ref="A52:M56"/>
    <mergeCell ref="N52:AD56"/>
    <mergeCell ref="AE56:AR56"/>
    <mergeCell ref="AS56:BE56"/>
    <mergeCell ref="BV41:BZ41"/>
    <mergeCell ref="AE39:AR39"/>
    <mergeCell ref="AS39:BE39"/>
    <mergeCell ref="AE40:AR40"/>
    <mergeCell ref="A45:D47"/>
    <mergeCell ref="N45:AD47"/>
    <mergeCell ref="BF39:BU44"/>
    <mergeCell ref="CA42:CQ42"/>
    <mergeCell ref="DZ52:EP52"/>
    <mergeCell ref="DI44:DY44"/>
    <mergeCell ref="AS43:BE43"/>
    <mergeCell ref="CR43:DH43"/>
    <mergeCell ref="DI43:DY43"/>
    <mergeCell ref="DZ44:EP44"/>
    <mergeCell ref="BV39:BZ39"/>
    <mergeCell ref="DI51:DY51"/>
    <mergeCell ref="EQ52:FG52"/>
    <mergeCell ref="FH52:FX52"/>
    <mergeCell ref="BV40:BZ40"/>
    <mergeCell ref="BV42:BZ42"/>
    <mergeCell ref="DZ42:EP42"/>
    <mergeCell ref="EQ42:FG42"/>
    <mergeCell ref="FH42:FX42"/>
    <mergeCell ref="BV52:BZ52"/>
    <mergeCell ref="CR42:DH42"/>
    <mergeCell ref="CA44:CQ44"/>
    <mergeCell ref="FH57:FX57"/>
    <mergeCell ref="N57:AD59"/>
    <mergeCell ref="AE57:AR57"/>
    <mergeCell ref="AS57:BE57"/>
    <mergeCell ref="BF57:BU59"/>
    <mergeCell ref="BV57:BZ57"/>
    <mergeCell ref="AS58:BE58"/>
    <mergeCell ref="AE58:AR58"/>
    <mergeCell ref="CA58:CQ58"/>
    <mergeCell ref="CR58:DH58"/>
    <mergeCell ref="AE43:AR43"/>
    <mergeCell ref="A57:M59"/>
    <mergeCell ref="CA57:CQ57"/>
    <mergeCell ref="CR57:DH57"/>
    <mergeCell ref="DI57:DY57"/>
    <mergeCell ref="DZ57:EP57"/>
    <mergeCell ref="DI58:DY58"/>
    <mergeCell ref="DZ58:EP58"/>
    <mergeCell ref="N39:AD44"/>
    <mergeCell ref="A39:M44"/>
    <mergeCell ref="A30:M35"/>
    <mergeCell ref="N30:AD35"/>
    <mergeCell ref="AE30:AR30"/>
    <mergeCell ref="AE31:AR31"/>
    <mergeCell ref="AE41:AR41"/>
    <mergeCell ref="AE33:AR33"/>
    <mergeCell ref="N36:AD38"/>
    <mergeCell ref="A36:D38"/>
    <mergeCell ref="AE37:AR37"/>
    <mergeCell ref="AE35:AR35"/>
    <mergeCell ref="DZ28:EP28"/>
    <mergeCell ref="EQ28:FG28"/>
    <mergeCell ref="FH28:FX28"/>
    <mergeCell ref="BV32:BZ32"/>
    <mergeCell ref="DZ34:EP34"/>
    <mergeCell ref="EQ34:FG34"/>
    <mergeCell ref="CA32:CQ32"/>
    <mergeCell ref="DI30:DY30"/>
    <mergeCell ref="DZ30:EP30"/>
    <mergeCell ref="BV30:BZ30"/>
    <mergeCell ref="AS30:BE30"/>
    <mergeCell ref="AS31:BE31"/>
    <mergeCell ref="BF30:BU35"/>
    <mergeCell ref="AS33:BE33"/>
    <mergeCell ref="BV33:BZ33"/>
    <mergeCell ref="AS32:BE32"/>
    <mergeCell ref="BV31:BZ31"/>
    <mergeCell ref="DI81:DY81"/>
    <mergeCell ref="DZ81:EP81"/>
    <mergeCell ref="EQ83:FG83"/>
    <mergeCell ref="EQ59:FG59"/>
    <mergeCell ref="EQ67:FG67"/>
    <mergeCell ref="CR64:DH64"/>
    <mergeCell ref="DI60:DY60"/>
    <mergeCell ref="DI59:DY59"/>
    <mergeCell ref="CR68:DH68"/>
    <mergeCell ref="DI68:DY68"/>
    <mergeCell ref="A90:L91"/>
    <mergeCell ref="DZ88:EP88"/>
    <mergeCell ref="EQ88:FG88"/>
    <mergeCell ref="CR86:DH86"/>
    <mergeCell ref="AE86:AR86"/>
    <mergeCell ref="AS87:BE87"/>
    <mergeCell ref="CA88:CQ88"/>
    <mergeCell ref="EQ86:FG86"/>
    <mergeCell ref="DZ86:EP86"/>
    <mergeCell ref="AM91:AX91"/>
    <mergeCell ref="AS82:BE82"/>
    <mergeCell ref="CR88:DH88"/>
    <mergeCell ref="AS86:BE86"/>
    <mergeCell ref="BV86:BZ86"/>
    <mergeCell ref="AS88:BE88"/>
    <mergeCell ref="DI88:DY88"/>
    <mergeCell ref="BV88:BZ88"/>
    <mergeCell ref="DI86:DY86"/>
    <mergeCell ref="BF87:BU88"/>
    <mergeCell ref="BF82:BU83"/>
    <mergeCell ref="FH83:FX83"/>
    <mergeCell ref="DI82:DY82"/>
    <mergeCell ref="DZ82:EP82"/>
    <mergeCell ref="FH88:FX88"/>
    <mergeCell ref="EQ81:FG81"/>
    <mergeCell ref="DZ85:EP85"/>
    <mergeCell ref="FH82:FX82"/>
    <mergeCell ref="FH87:FX87"/>
    <mergeCell ref="DZ83:EP83"/>
    <mergeCell ref="EQ82:FG82"/>
    <mergeCell ref="CA63:CQ63"/>
    <mergeCell ref="CA82:CQ82"/>
    <mergeCell ref="EQ57:FG57"/>
    <mergeCell ref="EQ58:FG58"/>
    <mergeCell ref="CR60:DH60"/>
    <mergeCell ref="CR63:DH63"/>
    <mergeCell ref="CR65:DH65"/>
    <mergeCell ref="CA60:CQ60"/>
    <mergeCell ref="CA62:CQ62"/>
    <mergeCell ref="DZ59:EP59"/>
    <mergeCell ref="AE54:AR54"/>
    <mergeCell ref="AS54:BE54"/>
    <mergeCell ref="BV54:BZ54"/>
    <mergeCell ref="AE59:AR59"/>
    <mergeCell ref="AS59:BE59"/>
    <mergeCell ref="CR59:DH59"/>
    <mergeCell ref="BV58:BZ58"/>
    <mergeCell ref="CA59:CQ59"/>
    <mergeCell ref="BF52:BU56"/>
    <mergeCell ref="AE52:AR52"/>
    <mergeCell ref="DI52:DY52"/>
    <mergeCell ref="CA56:CQ56"/>
    <mergeCell ref="CR56:DH56"/>
    <mergeCell ref="DI56:DY56"/>
    <mergeCell ref="DI53:DY53"/>
    <mergeCell ref="CR52:DH52"/>
    <mergeCell ref="DI54:DY54"/>
    <mergeCell ref="CR54:DH54"/>
    <mergeCell ref="BV45:BZ45"/>
    <mergeCell ref="BV47:BZ47"/>
    <mergeCell ref="CA52:CQ52"/>
    <mergeCell ref="CA55:CQ55"/>
    <mergeCell ref="CA66:CQ66"/>
    <mergeCell ref="BV59:BZ59"/>
    <mergeCell ref="BV60:BZ60"/>
    <mergeCell ref="BV61:BZ61"/>
    <mergeCell ref="BV65:BZ65"/>
    <mergeCell ref="BV51:BZ51"/>
    <mergeCell ref="CR45:DH45"/>
    <mergeCell ref="DI45:DY45"/>
    <mergeCell ref="CA78:CQ78"/>
    <mergeCell ref="CR78:DH78"/>
    <mergeCell ref="DI78:DY78"/>
    <mergeCell ref="CA54:CQ54"/>
    <mergeCell ref="DI67:DY67"/>
    <mergeCell ref="DI50:DY50"/>
    <mergeCell ref="CR62:DH62"/>
    <mergeCell ref="DI62:DY62"/>
    <mergeCell ref="BF45:BU47"/>
    <mergeCell ref="EQ44:FG44"/>
    <mergeCell ref="FH44:FX44"/>
    <mergeCell ref="AE85:AR85"/>
    <mergeCell ref="AS85:BE85"/>
    <mergeCell ref="AE83:AR83"/>
    <mergeCell ref="AS83:BE83"/>
    <mergeCell ref="AS47:BE47"/>
    <mergeCell ref="AS55:BE55"/>
    <mergeCell ref="AE53:AR53"/>
    <mergeCell ref="BF48:BU51"/>
    <mergeCell ref="AS44:BE44"/>
    <mergeCell ref="CA45:CQ45"/>
    <mergeCell ref="CA47:CQ47"/>
    <mergeCell ref="BV50:BZ50"/>
    <mergeCell ref="DI83:DY83"/>
    <mergeCell ref="AS52:BE52"/>
    <mergeCell ref="AS53:BE53"/>
    <mergeCell ref="CR50:DH50"/>
    <mergeCell ref="BV48:BZ48"/>
    <mergeCell ref="DI41:DY41"/>
    <mergeCell ref="DZ41:EP41"/>
    <mergeCell ref="EQ41:FG41"/>
    <mergeCell ref="FH41:FX41"/>
    <mergeCell ref="CA43:CQ43"/>
    <mergeCell ref="DZ43:EP43"/>
    <mergeCell ref="EQ43:FG43"/>
    <mergeCell ref="CR41:DH41"/>
    <mergeCell ref="EQ39:FG39"/>
    <mergeCell ref="DZ40:EP40"/>
    <mergeCell ref="EQ40:FG40"/>
    <mergeCell ref="DZ36:EP36"/>
    <mergeCell ref="EQ33:FG33"/>
    <mergeCell ref="FH43:FX43"/>
    <mergeCell ref="FH39:FX39"/>
    <mergeCell ref="FH40:FX40"/>
    <mergeCell ref="FH38:FX38"/>
    <mergeCell ref="FH35:FX35"/>
    <mergeCell ref="FH8:FX8"/>
    <mergeCell ref="BM6:BO6"/>
    <mergeCell ref="AS26:BE26"/>
    <mergeCell ref="AE32:AR32"/>
    <mergeCell ref="CA33:CQ33"/>
    <mergeCell ref="CR33:DH33"/>
    <mergeCell ref="FH32:FX32"/>
    <mergeCell ref="FH33:FX33"/>
    <mergeCell ref="DZ33:EP33"/>
    <mergeCell ref="BV28:BZ28"/>
    <mergeCell ref="FH89:FX89"/>
    <mergeCell ref="CR89:DH89"/>
    <mergeCell ref="CA89:CQ89"/>
    <mergeCell ref="BV89:BZ89"/>
    <mergeCell ref="AE27:AR27"/>
    <mergeCell ref="AS27:BE27"/>
    <mergeCell ref="BV27:BZ27"/>
    <mergeCell ref="FH27:FX27"/>
    <mergeCell ref="AS35:BE35"/>
    <mergeCell ref="BV81:BZ81"/>
    <mergeCell ref="EK1:FX1"/>
    <mergeCell ref="EK2:FX3"/>
    <mergeCell ref="CY6:DE6"/>
    <mergeCell ref="BG6:BL6"/>
    <mergeCell ref="BP6:CM6"/>
    <mergeCell ref="CN6:CP6"/>
    <mergeCell ref="CQ6:CU6"/>
    <mergeCell ref="B5:FX5"/>
    <mergeCell ref="CV6:CX6"/>
    <mergeCell ref="DZ50:EP50"/>
    <mergeCell ref="A95:B95"/>
    <mergeCell ref="BP10:BT10"/>
    <mergeCell ref="DZ89:EP89"/>
    <mergeCell ref="EQ89:FG89"/>
    <mergeCell ref="DI89:DY89"/>
    <mergeCell ref="A12:AR12"/>
    <mergeCell ref="BV35:BZ35"/>
    <mergeCell ref="CA35:CQ35"/>
    <mergeCell ref="DI27:DY27"/>
    <mergeCell ref="DI33:DY33"/>
    <mergeCell ref="DI35:DY35"/>
    <mergeCell ref="DZ35:EP35"/>
    <mergeCell ref="FH34:FX34"/>
    <mergeCell ref="DI34:DY34"/>
    <mergeCell ref="EQ35:FG35"/>
    <mergeCell ref="DZ32:EP32"/>
    <mergeCell ref="EQ32:FG32"/>
    <mergeCell ref="BV78:BZ78"/>
    <mergeCell ref="CR44:DH44"/>
    <mergeCell ref="CR27:DH27"/>
    <mergeCell ref="AE34:AR34"/>
    <mergeCell ref="AS34:BE34"/>
    <mergeCell ref="BV34:BZ34"/>
    <mergeCell ref="CA34:CQ34"/>
    <mergeCell ref="CA41:CQ41"/>
    <mergeCell ref="AE44:AR44"/>
    <mergeCell ref="BA92:BU92"/>
    <mergeCell ref="BA91:BU91"/>
    <mergeCell ref="N90:AL91"/>
    <mergeCell ref="A78:M78"/>
    <mergeCell ref="N78:AD78"/>
    <mergeCell ref="AE78:AR78"/>
    <mergeCell ref="AS78:BE78"/>
    <mergeCell ref="AS79:BE79"/>
    <mergeCell ref="AE84:AR84"/>
    <mergeCell ref="A79:M81"/>
    <mergeCell ref="N79:AD81"/>
    <mergeCell ref="AS46:BE46"/>
    <mergeCell ref="AE55:AR55"/>
    <mergeCell ref="EQ26:FG26"/>
    <mergeCell ref="FH26:FX26"/>
    <mergeCell ref="A24:M29"/>
    <mergeCell ref="AS28:BE28"/>
    <mergeCell ref="AE26:AR26"/>
    <mergeCell ref="DI26:DY26"/>
    <mergeCell ref="BF22:BU22"/>
    <mergeCell ref="BV22:BZ22"/>
    <mergeCell ref="CR26:DH26"/>
    <mergeCell ref="BV26:BZ26"/>
    <mergeCell ref="CA23:CQ23"/>
    <mergeCell ref="CR23:DH23"/>
    <mergeCell ref="A13:AR13"/>
    <mergeCell ref="AS13:EP13"/>
    <mergeCell ref="BF16:BU21"/>
    <mergeCell ref="BV16:BZ21"/>
    <mergeCell ref="CA22:CQ22"/>
    <mergeCell ref="A16:M21"/>
    <mergeCell ref="N16:AD21"/>
    <mergeCell ref="A22:M22"/>
    <mergeCell ref="N22:AD22"/>
    <mergeCell ref="AE16:BE16"/>
    <mergeCell ref="FH9:FX9"/>
    <mergeCell ref="FH10:FX10"/>
    <mergeCell ref="FH11:FX11"/>
    <mergeCell ref="FH12:FX12"/>
    <mergeCell ref="FH13:FX13"/>
    <mergeCell ref="FH14:FX14"/>
    <mergeCell ref="DD93:DF93"/>
    <mergeCell ref="BU10:BW10"/>
    <mergeCell ref="BX10:BY10"/>
    <mergeCell ref="BZ10:CM10"/>
    <mergeCell ref="CN10:CP10"/>
    <mergeCell ref="CQ10:CS10"/>
    <mergeCell ref="AS12:EP12"/>
    <mergeCell ref="CT10:CV10"/>
    <mergeCell ref="CA24:CQ24"/>
    <mergeCell ref="CA25:CQ25"/>
    <mergeCell ref="C95:E95"/>
    <mergeCell ref="F95:G95"/>
    <mergeCell ref="H95:U95"/>
    <mergeCell ref="V95:X95"/>
    <mergeCell ref="Y95:AA95"/>
    <mergeCell ref="AB95:AD95"/>
    <mergeCell ref="A82:M83"/>
    <mergeCell ref="CA26:CQ26"/>
    <mergeCell ref="AE25:AR25"/>
    <mergeCell ref="AE17:AR21"/>
    <mergeCell ref="AS17:BE21"/>
    <mergeCell ref="AE22:AR22"/>
    <mergeCell ref="AS22:BE22"/>
    <mergeCell ref="BV24:BZ24"/>
    <mergeCell ref="BV25:BZ25"/>
    <mergeCell ref="A23:M23"/>
    <mergeCell ref="AS23:BE23"/>
    <mergeCell ref="BF23:BU23"/>
    <mergeCell ref="BV23:BZ23"/>
    <mergeCell ref="CC93:CD93"/>
    <mergeCell ref="AS25:BE25"/>
    <mergeCell ref="AE24:AR24"/>
    <mergeCell ref="AS24:BE24"/>
    <mergeCell ref="AE28:AR28"/>
    <mergeCell ref="AM92:AX92"/>
    <mergeCell ref="T92:AJ92"/>
    <mergeCell ref="CE93:CG93"/>
    <mergeCell ref="CH93:CI93"/>
    <mergeCell ref="CJ93:CW93"/>
    <mergeCell ref="CX93:CZ93"/>
    <mergeCell ref="DA93:DC93"/>
    <mergeCell ref="FH22:FX22"/>
    <mergeCell ref="CR22:DH22"/>
    <mergeCell ref="DZ27:EP27"/>
    <mergeCell ref="EQ27:FG27"/>
    <mergeCell ref="CA27:CQ27"/>
    <mergeCell ref="N24:AD29"/>
    <mergeCell ref="EQ24:FG24"/>
    <mergeCell ref="FH24:FX24"/>
    <mergeCell ref="DI24:DY24"/>
    <mergeCell ref="CR25:DH25"/>
    <mergeCell ref="FH17:FX21"/>
    <mergeCell ref="DZ22:EP22"/>
    <mergeCell ref="EQ22:FG22"/>
    <mergeCell ref="N23:AD23"/>
    <mergeCell ref="AE23:AR23"/>
    <mergeCell ref="FH25:FX25"/>
    <mergeCell ref="DZ25:EP25"/>
    <mergeCell ref="DI22:DY22"/>
    <mergeCell ref="CR24:DH24"/>
    <mergeCell ref="FH23:FX23"/>
    <mergeCell ref="DZ17:EP21"/>
    <mergeCell ref="EQ17:FG21"/>
    <mergeCell ref="CA16:CQ21"/>
    <mergeCell ref="CR16:DH21"/>
    <mergeCell ref="DI16:DY21"/>
    <mergeCell ref="EQ25:FG25"/>
    <mergeCell ref="DI23:DY23"/>
    <mergeCell ref="DZ23:EP23"/>
    <mergeCell ref="EQ23:FG23"/>
    <mergeCell ref="DZ24:EP24"/>
    <mergeCell ref="DZ16:FX16"/>
    <mergeCell ref="DI25:DY25"/>
    <mergeCell ref="DZ26:EP26"/>
    <mergeCell ref="N82:AD83"/>
    <mergeCell ref="AE82:AR82"/>
    <mergeCell ref="BF79:BU81"/>
    <mergeCell ref="BV79:BZ79"/>
    <mergeCell ref="CA79:CQ79"/>
    <mergeCell ref="CR79:DH79"/>
    <mergeCell ref="CA81:CQ81"/>
    <mergeCell ref="AE81:AR81"/>
    <mergeCell ref="CA50:CQ50"/>
    <mergeCell ref="BF63:BU67"/>
    <mergeCell ref="EQ50:FG50"/>
    <mergeCell ref="FH50:FX50"/>
    <mergeCell ref="AS60:BE60"/>
    <mergeCell ref="AS61:BE61"/>
    <mergeCell ref="A60:D62"/>
    <mergeCell ref="N60:AD62"/>
    <mergeCell ref="AE60:AR60"/>
    <mergeCell ref="AE61:AR61"/>
    <mergeCell ref="AE62:AR62"/>
    <mergeCell ref="AS62:BE62"/>
    <mergeCell ref="BF78:BU78"/>
    <mergeCell ref="AS81:BE81"/>
    <mergeCell ref="AE65:AR65"/>
    <mergeCell ref="BV66:BZ66"/>
    <mergeCell ref="AE80:AR80"/>
    <mergeCell ref="AS80:BE80"/>
    <mergeCell ref="AE79:AR79"/>
    <mergeCell ref="BV80:BZ80"/>
    <mergeCell ref="BV67:BZ67"/>
    <mergeCell ref="BF60:BU62"/>
    <mergeCell ref="DZ60:EP60"/>
    <mergeCell ref="EQ60:FG60"/>
    <mergeCell ref="FH60:FX60"/>
    <mergeCell ref="EQ62:FG62"/>
    <mergeCell ref="FH62:FX62"/>
    <mergeCell ref="CA61:CQ61"/>
    <mergeCell ref="CR61:DH61"/>
    <mergeCell ref="DI61:DY61"/>
    <mergeCell ref="DZ61:EP61"/>
    <mergeCell ref="DZ78:EP78"/>
    <mergeCell ref="CA65:CQ65"/>
    <mergeCell ref="DZ80:EP80"/>
    <mergeCell ref="DZ79:EP79"/>
    <mergeCell ref="CA80:CQ80"/>
    <mergeCell ref="CR80:DH80"/>
    <mergeCell ref="DI80:DY80"/>
    <mergeCell ref="DI79:DY79"/>
    <mergeCell ref="CA68:CQ68"/>
    <mergeCell ref="DZ68:EP68"/>
    <mergeCell ref="EQ78:FG78"/>
    <mergeCell ref="FH86:FX86"/>
    <mergeCell ref="EQ85:FG85"/>
    <mergeCell ref="FH85:FX85"/>
    <mergeCell ref="EQ79:FG79"/>
    <mergeCell ref="EQ80:FG80"/>
    <mergeCell ref="FH80:FX80"/>
    <mergeCell ref="FH79:FX79"/>
    <mergeCell ref="FH78:FX78"/>
    <mergeCell ref="FH81:FX81"/>
    <mergeCell ref="A71:D72"/>
    <mergeCell ref="N71:AD72"/>
    <mergeCell ref="AE71:AR71"/>
    <mergeCell ref="AS71:BE71"/>
    <mergeCell ref="BF71:BU72"/>
    <mergeCell ref="BV71:BZ71"/>
    <mergeCell ref="AE72:AR72"/>
    <mergeCell ref="AS72:BE72"/>
    <mergeCell ref="BV72:BZ72"/>
    <mergeCell ref="CA71:CQ71"/>
    <mergeCell ref="CR71:DH71"/>
    <mergeCell ref="DI71:DY71"/>
    <mergeCell ref="DZ71:EP71"/>
    <mergeCell ref="EQ71:FG71"/>
    <mergeCell ref="FH71:FX71"/>
    <mergeCell ref="CA72:CQ72"/>
    <mergeCell ref="CR72:DH72"/>
    <mergeCell ref="DI72:DY72"/>
    <mergeCell ref="DZ72:EP72"/>
    <mergeCell ref="EQ72:FG72"/>
    <mergeCell ref="FH72:FX72"/>
    <mergeCell ref="A73:D77"/>
    <mergeCell ref="N73:AD77"/>
    <mergeCell ref="AE73:AR73"/>
    <mergeCell ref="AS73:BE73"/>
    <mergeCell ref="BF73:BU77"/>
    <mergeCell ref="BV73:BZ73"/>
    <mergeCell ref="AE74:AR74"/>
    <mergeCell ref="AS74:BE74"/>
    <mergeCell ref="BV74:BZ74"/>
    <mergeCell ref="AE75:AR75"/>
    <mergeCell ref="CA73:CQ73"/>
    <mergeCell ref="CR73:DH73"/>
    <mergeCell ref="DI73:DY73"/>
    <mergeCell ref="DZ73:EP73"/>
    <mergeCell ref="EQ73:FG73"/>
    <mergeCell ref="FH73:FX73"/>
    <mergeCell ref="CA74:CQ74"/>
    <mergeCell ref="CR74:DH74"/>
    <mergeCell ref="DI74:DY74"/>
    <mergeCell ref="DZ74:EP74"/>
    <mergeCell ref="EQ74:FG74"/>
    <mergeCell ref="FH74:FX74"/>
    <mergeCell ref="AS75:BE75"/>
    <mergeCell ref="BV75:BZ75"/>
    <mergeCell ref="CA75:CQ75"/>
    <mergeCell ref="CR75:DH75"/>
    <mergeCell ref="DI75:DY75"/>
    <mergeCell ref="DZ75:EP75"/>
    <mergeCell ref="EQ75:FG75"/>
    <mergeCell ref="FH75:FX75"/>
    <mergeCell ref="AE76:AR76"/>
    <mergeCell ref="AS76:BE76"/>
    <mergeCell ref="BV76:BZ76"/>
    <mergeCell ref="CA76:CQ76"/>
    <mergeCell ref="CR76:DH76"/>
    <mergeCell ref="DI76:DY76"/>
    <mergeCell ref="DZ76:EP76"/>
    <mergeCell ref="EQ76:FG76"/>
    <mergeCell ref="FH76:FX76"/>
    <mergeCell ref="AE77:AR77"/>
    <mergeCell ref="AS77:BE77"/>
    <mergeCell ref="BV77:BZ77"/>
    <mergeCell ref="CA77:CQ77"/>
    <mergeCell ref="CR77:DH77"/>
    <mergeCell ref="DI77:DY77"/>
    <mergeCell ref="DZ77:EP77"/>
    <mergeCell ref="EQ77:FG77"/>
    <mergeCell ref="FH77:FX77"/>
  </mergeCells>
  <pageMargins left="0.39370078740157483" right="0.31496062992125984" top="0.78740157480314965" bottom="0.39370078740157483" header="0.19685039370078741" footer="0.19685039370078741"/>
  <pageSetup paperSize="9" scale="4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стр.1</vt:lpstr>
      <vt:lpstr>стр.1!Заголовки_для_печати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79501</cp:lastModifiedBy>
  <cp:lastPrinted>2023-11-09T06:37:17Z</cp:lastPrinted>
  <dcterms:created xsi:type="dcterms:W3CDTF">2011-01-28T08:18:11Z</dcterms:created>
  <dcterms:modified xsi:type="dcterms:W3CDTF">2023-11-29T05:48:15Z</dcterms:modified>
</cp:coreProperties>
</file>